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<sst xmlns="http://schemas.openxmlformats.org/spreadsheetml/2006/main" count="24" uniqueCount="24">
  <si>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</si>
  <si>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FIC140</t>
  </si>
  <si>
    <t xml:space="preserve">m</t>
  </si>
  <si>
    <t xml:space="preserve">Isolation acoustique du périmètre d'appui d'une couche de maçonnerie, avec une bande de désolidarisation viscoélastique.</t>
  </si>
  <si>
    <r>
      <rPr>
        <sz val="8.25"/>
        <color rgb="FF000000"/>
        <rFont val="Arial"/>
        <family val="2"/>
      </rPr>
      <t xml:space="preserve">Isolation acoustique du périmètre d'appui d'une couche de maçonnerie, réalisée avec bande viscoélastique désolidarisante, de haute densité, de 100 mm de largeur et de 4 mm d'épaisseur; fixée aux rencontres avec d'autres éléments verticaux avec adhésif de chloroprène, de base solvante monocomposante,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</si>
  <si>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</si>
  <si>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</si>
  <si>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</si>
  <si>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</si>
  <si>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</si>
  <si>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</si>
  <si>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mt16pnc012a</t>
  </si>
  <si>
    <t xml:space="preserve">Bande viscoélastique désolidarisante, de haute densité, de 100 mm de largeur et de 4 mm d'épaisseur, raideur dynamique 18 MN/m³.</t>
  </si>
  <si>
    <t xml:space="preserve">m</t>
  </si>
  <si>
    <t xml:space="preserve">mt18dww020a</t>
  </si>
  <si>
    <t xml:space="preserve">Adhésif de chloroprène, de base solvante monocomposante.</t>
  </si>
  <si>
    <t xml:space="preserve">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</si>
  <si>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</si>
  <si>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</si>
  <si>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</si>
  <si>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</si>
  <si>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</si>
  <si>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2,55Rp.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</si>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</sst>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85.84</v>
      </c>
      <c r="H9" s="13">
        <f ca="1">ROUND(INDIRECT(ADDRESS(ROW()+(0), COLUMN()+(-3), 1))*INDIRECT(ADDRESS(ROW()+(0), COLUMN()+(-1), 1)), 2)</f>
        <v>94.42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</v>
      </c>
      <c r="F10" s="16" t="s">
        <v>16</v>
      </c>
      <c r="G10" s="17">
        <v>460.27</v>
      </c>
      <c r="H10" s="17">
        <f ca="1">ROUND(INDIRECT(ADDRESS(ROW()+(0), COLUMN()+(-3), 1))*INDIRECT(ADDRESS(ROW()+(0), COLUMN()+(-1), 1)), 2)</f>
        <v>18.41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0.062</v>
      </c>
      <c r="F11" s="20" t="s">
        <v>19</v>
      </c>
      <c r="G11" s="21">
        <v>193.46</v>
      </c>
      <c r="H11" s="21">
        <f ca="1">ROUND(INDIRECT(ADDRESS(ROW()+(0), COLUMN()+(-3), 1))*INDIRECT(ADDRESS(ROW()+(0), COLUMN()+(-1), 1)), 2)</f>
        <v>11.99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124.82</v>
      </c>
      <c r="H12" s="24">
        <f ca="1">ROUND(INDIRECT(ADDRESS(ROW()+(0), COLUMN()+(-3), 1))*INDIRECT(ADDRESS(ROW()+(0), COLUMN()+(-1), 1))/100, 2)</f>
        <v>2.5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127.32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