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<sst xmlns="http://schemas.openxmlformats.org/spreadsheetml/2006/main" count="24" uniqueCount="24">
  <si>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</si>
  <si>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FIM010</t>
  </si>
  <si>
    <t xml:space="preserve">m²</t>
  </si>
  <si>
    <t xml:space="preserve">Isolation acoustique pour silencieux de cellules, avec des panneaux de laine minérale.</t>
  </si>
  <si>
    <r>
      <rPr>
        <sz val="8.25"/>
        <color rgb="FF000000"/>
        <rFont val="Arial"/>
        <family val="2"/>
      </rPr>
      <t xml:space="preserve">Isolation acoustique constituée de panneau semi-rigide en laine de verre, de 30 mm d'épaisseur, revêtu sur une de ses faces par un voile minéral noire, résistance thermique 0,79 m²K/W, conductivité thermique 0,038 W/(mK), densité 70 kg/m³, chaleur spécifique 840 J/kgK, coefficient d'absorption acoustique moyen 0,65 pour une fréquence de 500 Hz et coefficient de résistance à la diffusion de la vapeur d'eau 1, placée dans l'intérieur des cellules du silencieux pour conduits rectangulaires.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</si>
  <si>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</si>
  <si>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</si>
  <si>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</si>
  <si>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</si>
  <si>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</si>
  <si>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</si>
  <si>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mt16lvi060ac</t>
  </si>
  <si>
    <t xml:space="preserve">Panneau semi-rigide en laine de verre, selon NF EN 13162, revêtu sur une de ses faces par un voile minéral noire, de 30 mm d'épaisseur, conductivité thermique 0,038 W/(mK), densité 70 kg/m³, coefficient d'absorption acoustique moyen 0,65 pour une fréquence de 500 Hz, Euroclasse A2-s1, d0 de réaction au feu selon NF EN 13501-1 et coefficient de résistance à la diffusion de la vapeur d'eau 1.</t>
  </si>
  <si>
    <t xml:space="preserve">m²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</si>
  <si>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</si>
  <si>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</si>
  <si>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</si>
  <si>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</si>
  <si>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</si>
  <si>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</si>
  <si>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</si>
  <si>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</si>
  <si>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55,12Rp.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</si>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</sst>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42" customWidth="1"/>
    <col min="3" max="3" width="1.87" customWidth="1"/>
    <col min="4" max="4" width="77.52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 t="s">
        <v>12</v>
      </c>
      <c r="D9" s="7"/>
      <c r="E9" s="9">
        <v>1.1</v>
      </c>
      <c r="F9" s="11" t="s">
        <v>13</v>
      </c>
      <c r="G9" s="13">
        <v>902.29</v>
      </c>
      <c r="H9" s="13">
        <f ca="1">ROUND(INDIRECT(ADDRESS(ROW()+(0), COLUMN()+(-3), 1))*INDIRECT(ADDRESS(ROW()+(0), COLUMN()+(-1), 1)), 2)</f>
        <v>992.52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0.185</v>
      </c>
      <c r="F10" s="16" t="s">
        <v>16</v>
      </c>
      <c r="G10" s="17">
        <v>276.07</v>
      </c>
      <c r="H10" s="17">
        <f ca="1">ROUND(INDIRECT(ADDRESS(ROW()+(0), COLUMN()+(-3), 1))*INDIRECT(ADDRESS(ROW()+(0), COLUMN()+(-1), 1)), 2)</f>
        <v>51.07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0.185</v>
      </c>
      <c r="F11" s="20" t="s">
        <v>19</v>
      </c>
      <c r="G11" s="21">
        <v>200.8</v>
      </c>
      <c r="H11" s="21">
        <f ca="1">ROUND(INDIRECT(ADDRESS(ROW()+(0), COLUMN()+(-3), 1))*INDIRECT(ADDRESS(ROW()+(0), COLUMN()+(-1), 1)), 2)</f>
        <v>37.15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1080.74</v>
      </c>
      <c r="H12" s="24">
        <f ca="1">ROUND(INDIRECT(ADDRESS(ROW()+(0), COLUMN()+(-3), 1))*INDIRECT(ADDRESS(ROW()+(0), COLUMN()+(-1), 1))/100, 2)</f>
        <v>21.61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1102.35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