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<sst xmlns="http://schemas.openxmlformats.org/spreadsheetml/2006/main" count="33" uniqueCount="33">
  <si>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</si>
  <si>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FIP060</t>
  </si>
  <si>
    <t xml:space="preserve">m²</t>
  </si>
  <si>
    <t xml:space="preserve">Isolation acoustique au bruit aérien et au bruit de choc, sous des planchers en bois sur lambourdes, avec des panneaux en polystyrène expansé.</t>
  </si>
  <si>
    <r>
      <rPr>
        <sz val="8.25"/>
        <color rgb="FF000000"/>
        <rFont val="Arial"/>
        <family val="2"/>
      </rPr>
      <t xml:space="preserve">Isolation acoustique au bruit aérien et au bruit de choc sous des planchers en bois sur lambourdes, avec panneaux rigides en polystyrène expansé élastifié, selon NF EN 13163, à surface lisse et usinage latéral droit, de 10 mm d'épaisseur, résistance thermique 0,3 m²K/W, conductivité thermique 0,033 W/(mK), placés sous des planchers en bois sur lambourdes; désolidarisation périmétrique avec bande de polyéthylène, de 5 mm d'épaisseur et 20 cm de largeur, densité 20 kg/m³; et bande autoadhésive désolidarisante, de 50 mm de largeur et de 4 mm d'épaisseur, constituée d'une membrane en polyoléfines de haute résistance et une membrane viscoélastique de haute densité de 2 mm d'épaisseur, collée aux faces inférieure et supérieure des liteaux. Comprend le ruban viscoélastique autoadhésif, pour le scellement des joints. Le prix ne comprend ni les liteaux ni le plancher en bois.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</si>
  <si>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</si>
  <si>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</si>
  <si>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</si>
  <si>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</si>
  <si>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</si>
  <si>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</si>
  <si>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mt16pnc030a</t>
  </si>
  <si>
    <t xml:space="preserve">Bande de polyéthylène, de 5 mm d'épaisseur et 20 cm de largeur, densité 20 kg/m³, complément pour éviter les ponts acoustiques aux rencontres verticales.</t>
  </si>
  <si>
    <t xml:space="preserve">m</t>
  </si>
  <si>
    <t xml:space="preserve">mt16ptc060a</t>
  </si>
  <si>
    <t xml:space="preserve">Bande autoadhésive désolidarisante, de 50 mm de largeur et de 4 mm d'épaisseur, constituée d'une membrane en polyoléfines de haute résistance et une membrane viscoélastique de haute densité de 2 mm d'épaisseur; fournissant une réduction du niveau global de pression au bruit de choc de 17 dB.</t>
  </si>
  <si>
    <t xml:space="preserve">m</t>
  </si>
  <si>
    <t xml:space="preserve">mt16pel060gad</t>
  </si>
  <si>
    <t xml:space="preserve">Panneau rigide en polystyrène expansé élastifié, selon NF EN 13163, à surface lisse et usinage latéral droit, de 10 mm d'épaisseur, résistance thermique 0,3 m²K/W, conductivité thermique 0,033 W/(mK), Euroclasse E de réaction au feu selon NF EN 13501-1, avec code de désignation EPS-EN 13163-T3-L3-W2-S5-P10-BS50-DS(N)2-SD15; fournissant une réduction du niveau global de pression au bruit de choc de 29 dB.</t>
  </si>
  <si>
    <t xml:space="preserve">m²</t>
  </si>
  <si>
    <t xml:space="preserve">mt16pnc010a</t>
  </si>
  <si>
    <t xml:space="preserve">Ruban viscoélastique autoadhésif, avec une autoprotection en aluminium, de 50 mm de largeur et de 1,5 mm d'épaisseur,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</si>
  <si>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</si>
  <si>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</si>
  <si>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</si>
  <si>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</si>
  <si>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</si>
  <si>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</si>
  <si>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</si>
  <si>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</si>
  <si>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</si>
  <si>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57,95Rp.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</si>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</sst>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24.33</v>
      </c>
      <c r="G9" s="13">
        <f ca="1">ROUND(INDIRECT(ADDRESS(ROW()+(0), COLUMN()+(-3), 1))*INDIRECT(ADDRESS(ROW()+(0), COLUMN()+(-1), 1)), 2)</f>
        <v>25.55</v>
      </c>
    </row>
    <row r="10" spans="1:7" ht="45.00" thickBot="1" customHeight="1">
      <c r="A10" s="14" t="s">
        <v>14</v>
      </c>
      <c r="B10" s="14"/>
      <c r="C10" s="14" t="s">
        <v>15</v>
      </c>
      <c r="D10" s="15">
        <v>3.32</v>
      </c>
      <c r="E10" s="16" t="s">
        <v>16</v>
      </c>
      <c r="F10" s="17">
        <v>62.86</v>
      </c>
      <c r="G10" s="17">
        <f ca="1">ROUND(INDIRECT(ADDRESS(ROW()+(0), COLUMN()+(-3), 1))*INDIRECT(ADDRESS(ROW()+(0), COLUMN()+(-1), 1)), 2)</f>
        <v>208.7</v>
      </c>
    </row>
    <row r="11" spans="1:7" ht="55.50" thickBot="1" customHeight="1">
      <c r="A11" s="14" t="s">
        <v>17</v>
      </c>
      <c r="B11" s="14"/>
      <c r="C11" s="14" t="s">
        <v>18</v>
      </c>
      <c r="D11" s="15">
        <v>1.05</v>
      </c>
      <c r="E11" s="16" t="s">
        <v>19</v>
      </c>
      <c r="F11" s="17">
        <v>198.03</v>
      </c>
      <c r="G11" s="17">
        <f ca="1">ROUND(INDIRECT(ADDRESS(ROW()+(0), COLUMN()+(-3), 1))*INDIRECT(ADDRESS(ROW()+(0), COLUMN()+(-1), 1)), 2)</f>
        <v>207.93</v>
      </c>
    </row>
    <row r="12" spans="1:7" ht="24.00" thickBot="1" customHeight="1">
      <c r="A12" s="14" t="s">
        <v>20</v>
      </c>
      <c r="B12" s="14"/>
      <c r="C12" s="14" t="s">
        <v>21</v>
      </c>
      <c r="D12" s="15">
        <v>0.1</v>
      </c>
      <c r="E12" s="16" t="s">
        <v>22</v>
      </c>
      <c r="F12" s="17">
        <v>55.42</v>
      </c>
      <c r="G12" s="17">
        <f ca="1">ROUND(INDIRECT(ADDRESS(ROW()+(0), COLUMN()+(-3), 1))*INDIRECT(ADDRESS(ROW()+(0), COLUMN()+(-1), 1)), 2)</f>
        <v>5.54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0.124</v>
      </c>
      <c r="E13" s="16" t="s">
        <v>25</v>
      </c>
      <c r="F13" s="17">
        <v>276.07</v>
      </c>
      <c r="G13" s="17">
        <f ca="1">ROUND(INDIRECT(ADDRESS(ROW()+(0), COLUMN()+(-3), 1))*INDIRECT(ADDRESS(ROW()+(0), COLUMN()+(-1), 1)), 2)</f>
        <v>34.23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0.124</v>
      </c>
      <c r="E14" s="20" t="s">
        <v>28</v>
      </c>
      <c r="F14" s="21">
        <v>200.8</v>
      </c>
      <c r="G14" s="21">
        <f ca="1">ROUND(INDIRECT(ADDRESS(ROW()+(0), COLUMN()+(-3), 1))*INDIRECT(ADDRESS(ROW()+(0), COLUMN()+(-1), 1)), 2)</f>
        <v>24.9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506.85</v>
      </c>
      <c r="G15" s="24">
        <f ca="1">ROUND(INDIRECT(ADDRESS(ROW()+(0), COLUMN()+(-3), 1))*INDIRECT(ADDRESS(ROW()+(0), COLUMN()+(-1), 1))/100, 2)</f>
        <v>10.14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516.99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