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<sst xmlns="http://schemas.openxmlformats.org/spreadsheetml/2006/main" count="27" uniqueCount="27">
  <si>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</si>
  <si>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FIR010</t>
  </si>
  <si>
    <t xml:space="preserve">m²</t>
  </si>
  <si>
    <t xml:space="preserve">Isolation thermique par l'intérieur dans des combles perdus.</t>
  </si>
  <si>
    <r>
      <rPr>
        <sz val="8.25"/>
        <color rgb="FF000000"/>
        <rFont val="Arial"/>
        <family val="2"/>
      </rPr>
      <t xml:space="preserve">Isolation thermique par l'intérieur dans des combles perdus, avec feutre isolant en laine minérale, selon NF EN 13162, revêtu sur une de ses faces par un complexe de papier kraft avec du polyéthylène qui agit comme un pare-vapeur, de 80 mm d'épaisseur, résistance thermique 2 m²K/W, conductivité thermique 0,042 W/(mK). Mise en place: bord à bord, simplement appuyé. Comprend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</si>
  <si>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</si>
  <si>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</si>
  <si>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</si>
  <si>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</si>
  <si>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</si>
  <si>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</si>
  <si>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mt16lra040a</t>
  </si>
  <si>
    <t xml:space="preserve">Feutre isolant en laine minérale, selon NF EN 13162, revêtu sur une de ses faces par un complexe de papier kraft avec du polyéthylène qui agit comme un pare-vapeur, de 80 mm d'épaisseur, résistance thermique 2 m²K/W, conductivité thermique 0,042 W/(mK), Euroclasse F de réaction au feu selon NF EN 13501-1, capacité d'absorption d'eau à court terme &lt;=1 kg/m² et coefficient de résistance à la diffusion de la vapeur d'eau 1,3.</t>
  </si>
  <si>
    <t xml:space="preserve">m²</t>
  </si>
  <si>
    <t xml:space="preserve">mt16aaa030</t>
  </si>
  <si>
    <t xml:space="preserve">Ruban autoadhésif pour le scellement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</si>
  <si>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</si>
  <si>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</si>
  <si>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</si>
  <si>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</si>
  <si>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</si>
  <si>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</si>
  <si>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</si>
  <si>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</si>
  <si>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</si>
  <si>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14,92Rp.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</si>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</sst>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59" customWidth="1"/>
    <col min="3" max="3" width="1.70" customWidth="1"/>
    <col min="4" max="4" width="78.20"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55.50" thickBot="1" customHeight="1">
      <c r="A9" s="7" t="s">
        <v>11</v>
      </c>
      <c r="B9" s="7"/>
      <c r="C9" s="7" t="s">
        <v>12</v>
      </c>
      <c r="D9" s="7"/>
      <c r="E9" s="9">
        <v>1.1</v>
      </c>
      <c r="F9" s="11" t="s">
        <v>13</v>
      </c>
      <c r="G9" s="13">
        <v>605.58</v>
      </c>
      <c r="H9" s="13">
        <f ca="1">ROUND(INDIRECT(ADDRESS(ROW()+(0), COLUMN()+(-3), 1))*INDIRECT(ADDRESS(ROW()+(0), COLUMN()+(-1), 1)), 2)</f>
        <v>666.14</v>
      </c>
    </row>
    <row r="10" spans="1:8" ht="13.50" thickBot="1" customHeight="1">
      <c r="A10" s="14" t="s">
        <v>14</v>
      </c>
      <c r="B10" s="14"/>
      <c r="C10" s="14" t="s">
        <v>15</v>
      </c>
      <c r="D10" s="14"/>
      <c r="E10" s="15">
        <v>1</v>
      </c>
      <c r="F10" s="16" t="s">
        <v>16</v>
      </c>
      <c r="G10" s="17">
        <v>20.9</v>
      </c>
      <c r="H10" s="17">
        <f ca="1">ROUND(INDIRECT(ADDRESS(ROW()+(0), COLUMN()+(-3), 1))*INDIRECT(ADDRESS(ROW()+(0), COLUMN()+(-1), 1)), 2)</f>
        <v>20.9</v>
      </c>
    </row>
    <row r="11" spans="1:8" ht="13.50" thickBot="1" customHeight="1">
      <c r="A11" s="14" t="s">
        <v>17</v>
      </c>
      <c r="B11" s="14"/>
      <c r="C11" s="14" t="s">
        <v>18</v>
      </c>
      <c r="D11" s="14"/>
      <c r="E11" s="15">
        <v>0.093</v>
      </c>
      <c r="F11" s="16" t="s">
        <v>19</v>
      </c>
      <c r="G11" s="17">
        <v>276.07</v>
      </c>
      <c r="H11" s="17">
        <f ca="1">ROUND(INDIRECT(ADDRESS(ROW()+(0), COLUMN()+(-3), 1))*INDIRECT(ADDRESS(ROW()+(0), COLUMN()+(-1), 1)), 2)</f>
        <v>25.67</v>
      </c>
    </row>
    <row r="12" spans="1:8" ht="13.50" thickBot="1" customHeight="1">
      <c r="A12" s="14" t="s">
        <v>20</v>
      </c>
      <c r="B12" s="14"/>
      <c r="C12" s="18" t="s">
        <v>21</v>
      </c>
      <c r="D12" s="18"/>
      <c r="E12" s="19">
        <v>0.093</v>
      </c>
      <c r="F12" s="20" t="s">
        <v>22</v>
      </c>
      <c r="G12" s="21">
        <v>200.8</v>
      </c>
      <c r="H12" s="21">
        <f ca="1">ROUND(INDIRECT(ADDRESS(ROW()+(0), COLUMN()+(-3), 1))*INDIRECT(ADDRESS(ROW()+(0), COLUMN()+(-1), 1)), 2)</f>
        <v>18.67</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731.38</v>
      </c>
      <c r="H13" s="24">
        <f ca="1">ROUND(INDIRECT(ADDRESS(ROW()+(0), COLUMN()+(-3), 1))*INDIRECT(ADDRESS(ROW()+(0), COLUMN()+(-1), 1))/100, 2)</f>
        <v>14.63</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746.01</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