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<sst xmlns="http://schemas.openxmlformats.org/spreadsheetml/2006/main" count="30" uniqueCount="30">
  <si>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</si>
  <si>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FKC010</t>
  </si>
  <si>
    <t xml:space="preserve">U</t>
  </si>
  <si>
    <t xml:space="preserve">Coffre fort.</t>
  </si>
  <si>
    <r>
      <rPr>
        <sz val="8.25"/>
        <color rgb="FF000000"/>
        <rFont val="Arial"/>
        <family val="2"/>
      </rPr>
      <t xml:space="preserve">Coffre fort domestique, avec serrure avec clé à gorges, couleur grise, de 252x342x250 mm de dimensions extérieures, 240x338x210 mm de dimensions intérieures, 6,0 mm d'épaisseur de la porte et 2,0 mm d'épaisseur des parois. Installation en surface.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</si>
  <si>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</si>
  <si>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</si>
  <si>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</si>
  <si>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</si>
  <si>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</si>
  <si>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</si>
  <si>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mt41btv600aaae</t>
  </si>
  <si>
    <t xml:space="preserve">Coffre fort domestique à installer en surface, avec serrure avec clé à gorges et deux boulons de 20 mm de diamètre, couleur grise, de 252x342x250 mm de dimensions extérieures, 240x338x210 mm de dimensions intérieures, 6 mm d'épaisseur de la porte et 2 mm d'épaisseur des parois, avec illumination intérieur avec led.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</si>
  <si>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</si>
  <si>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</si>
  <si>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</si>
  <si>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</si>
  <si>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</si>
  <si>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</si>
  <si>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</si>
  <si>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</si>
  <si>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</si>
  <si>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</si>
  <si>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mo077</t>
  </si>
  <si>
    <t xml:space="preserve">Ouvrier professionnel II/OP construction.</t>
  </si>
  <si>
    <t xml:space="preserve">h</t>
  </si>
  <si>
    <t xml:space="preserve">Frais de chantier des unités d'ouvrage</t>
  </si>
  <si>
    <t xml:space="preserve">%</t>
  </si>
  <si>
    <t xml:space="preserve">Coût d'entretien décennal: 2.071,55Rp.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</si>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</sst>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2.04" customWidth="1"/>
    <col min="4" max="4" width="76.50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6150.42</v>
      </c>
      <c r="H9" s="13">
        <f ca="1">ROUND(INDIRECT(ADDRESS(ROW()+(0), COLUMN()+(-3), 1))*INDIRECT(ADDRESS(ROW()+(0), COLUMN()+(-1), 1)), 2)</f>
        <v>6150.42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0.61</v>
      </c>
      <c r="F10" s="16" t="s">
        <v>16</v>
      </c>
      <c r="G10" s="17">
        <v>276.07</v>
      </c>
      <c r="H10" s="17">
        <f ca="1">ROUND(INDIRECT(ADDRESS(ROW()+(0), COLUMN()+(-3), 1))*INDIRECT(ADDRESS(ROW()+(0), COLUMN()+(-1), 1)), 2)</f>
        <v>168.4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0.61</v>
      </c>
      <c r="F11" s="16" t="s">
        <v>19</v>
      </c>
      <c r="G11" s="17">
        <v>200.8</v>
      </c>
      <c r="H11" s="17">
        <f ca="1">ROUND(INDIRECT(ADDRESS(ROW()+(0), COLUMN()+(-3), 1))*INDIRECT(ADDRESS(ROW()+(0), COLUMN()+(-1), 1)), 2)</f>
        <v>122.49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1.197</v>
      </c>
      <c r="F12" s="16" t="s">
        <v>22</v>
      </c>
      <c r="G12" s="17">
        <v>268.63</v>
      </c>
      <c r="H12" s="17">
        <f ca="1">ROUND(INDIRECT(ADDRESS(ROW()+(0), COLUMN()+(-3), 1))*INDIRECT(ADDRESS(ROW()+(0), COLUMN()+(-1), 1)), 2)</f>
        <v>321.55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>
        <v>1.197</v>
      </c>
      <c r="F13" s="20" t="s">
        <v>25</v>
      </c>
      <c r="G13" s="21">
        <v>200.8</v>
      </c>
      <c r="H13" s="21">
        <f ca="1">ROUND(INDIRECT(ADDRESS(ROW()+(0), COLUMN()+(-3), 1))*INDIRECT(ADDRESS(ROW()+(0), COLUMN()+(-1), 1)), 2)</f>
        <v>240.36</v>
      </c>
    </row>
    <row r="14" spans="1:8" ht="13.50" thickBot="1" customHeight="1">
      <c r="A14" s="18"/>
      <c r="B14" s="18"/>
      <c r="C14" s="18"/>
      <c r="D14" s="5" t="s">
        <v>26</v>
      </c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7003.22</v>
      </c>
      <c r="H14" s="24">
        <f ca="1">ROUND(INDIRECT(ADDRESS(ROW()+(0), COLUMN()+(-3), 1))*INDIRECT(ADDRESS(ROW()+(0), COLUMN()+(-1), 1))/100, 2)</f>
        <v>140.06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7143.28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