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<sst xmlns="http://schemas.openxmlformats.org/spreadsheetml/2006/main" count="24" uniqueCount="24">
  <si>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</si>
  <si>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FNR020</t>
  </si>
  <si>
    <t xml:space="preserve">m²</t>
  </si>
  <si>
    <t xml:space="preserve">Réparation des fissures sur un parement revêtu de plâtre.</t>
  </si>
  <si>
    <r>
      <rPr>
        <sz val="8.25"/>
        <color rgb="FF000000"/>
        <rFont val="Arial"/>
        <family val="2"/>
      </rPr>
      <t xml:space="preserve">Réparation de fissures, de jusqu'à 5 mm de largeur, sur un parement en plâtre, intérieur, vertical, jusqu'à 3 m de hauteur, par piquage du revêtement avec des moyens manuels, l'application d'enduit en poudre d'intérieur de 1,78 g/cm³ de densité et le ponçage de la surface pour supprimer les rugosités.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</si>
  <si>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</si>
  <si>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</si>
  <si>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</si>
  <si>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</si>
  <si>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</si>
  <si>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</si>
  <si>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mt27pfj023a</t>
  </si>
  <si>
    <t xml:space="preserve">Enduit en poudre d'intérieur de 1,78 g/cm³ de densité, couleur blanche, à appliquer avec une spatule ou une truelle.</t>
  </si>
  <si>
    <t xml:space="preserve">kg</t>
  </si>
  <si>
    <t xml:space="preserve">mo033</t>
  </si>
  <si>
    <t xml:space="preserve">Compagnon professionnel III/CP2 plâtrier.</t>
  </si>
  <si>
    <t xml:space="preserve">h</t>
  </si>
  <si>
    <t xml:space="preserve">mo071</t>
  </si>
  <si>
    <t xml:space="preserve">Ouvrier professionnel II/OP plâtrier.</t>
  </si>
  <si>
    <t xml:space="preserve">h</t>
  </si>
  <si>
    <t xml:space="preserve">Frais de chantier des unités d'ouvrage</t>
  </si>
  <si>
    <t xml:space="preserve">%</t>
  </si>
  <si>
    <t xml:space="preserve">Coût d'entretien décennal: 1,20Rp.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</si>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</sst>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2.38" customWidth="1"/>
    <col min="4" max="4" width="77.52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0.003</v>
      </c>
      <c r="F9" s="11" t="s">
        <v>13</v>
      </c>
      <c r="G9" s="13">
        <v>245.34</v>
      </c>
      <c r="H9" s="13">
        <f ca="1">ROUND(INDIRECT(ADDRESS(ROW()+(0), COLUMN()+(-3), 1))*INDIRECT(ADDRESS(ROW()+(0), COLUMN()+(-1), 1)), 2)</f>
        <v>0.74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0.082</v>
      </c>
      <c r="F10" s="16" t="s">
        <v>16</v>
      </c>
      <c r="G10" s="17">
        <v>268.63</v>
      </c>
      <c r="H10" s="17">
        <f ca="1">ROUND(INDIRECT(ADDRESS(ROW()+(0), COLUMN()+(-3), 1))*INDIRECT(ADDRESS(ROW()+(0), COLUMN()+(-1), 1)), 2)</f>
        <v>22.03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0.082</v>
      </c>
      <c r="F11" s="20" t="s">
        <v>19</v>
      </c>
      <c r="G11" s="21">
        <v>200.8</v>
      </c>
      <c r="H11" s="21">
        <f ca="1">ROUND(INDIRECT(ADDRESS(ROW()+(0), COLUMN()+(-3), 1))*INDIRECT(ADDRESS(ROW()+(0), COLUMN()+(-1), 1)), 2)</f>
        <v>16.47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39.24</v>
      </c>
      <c r="H12" s="24">
        <f ca="1">ROUND(INDIRECT(ADDRESS(ROW()+(0), COLUMN()+(-3), 1))*INDIRECT(ADDRESS(ROW()+(0), COLUMN()+(-1), 1))/100, 2)</f>
        <v>0.78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40.02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