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<sst xmlns="http://schemas.openxmlformats.org/spreadsheetml/2006/main" count="48" uniqueCount="48">
  <si>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</si>
  <si>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FYC010</t>
  </si>
  <si>
    <t xml:space="preserve">U</t>
  </si>
  <si>
    <t xml:space="preserve">Revêtement d'escalier intérieur avec des pièces céramiques. Pose en couche épaisse.</t>
  </si>
  <si>
    <r>
      <rPr>
        <sz val="8.25"/>
        <color rgb="FF000000"/>
        <rFont val="Arial"/>
        <family val="2"/>
      </rPr>
      <t xml:space="preserve">Revêtement d'escalier intérieur en U, à deux volées droites avec palier intermédiaire avec 17 marches de 100 cm de largeur, avec pièces en grès émaillé, et plinthe, de 420x180 mm, placé sur un côté. POSE: avec du mortier de ciment M-5. JOINTOIEMENT: avec du mortier de joints cémenteux amélioré, avec absorption d'eau réduite et résistance élevée à l'abrasion type CG 2 W A, couleur blanche, pour joints de 2 à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</si>
  <si>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</si>
  <si>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</si>
  <si>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</si>
  <si>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</si>
  <si>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</si>
  <si>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</si>
  <si>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mt18pce010800</t>
  </si>
  <si>
    <t xml:space="preserve">Marche en grès émaillé, 8,00Rp./m.</t>
  </si>
  <si>
    <t xml:space="preserve">m</t>
  </si>
  <si>
    <t xml:space="preserve">mt18pce011800</t>
  </si>
  <si>
    <t xml:space="preserve">Contremarche en grès émaillé, 8,00Rp./m.</t>
  </si>
  <si>
    <t xml:space="preserve">m</t>
  </si>
  <si>
    <t xml:space="preserve">mt18zce010a500</t>
  </si>
  <si>
    <t xml:space="preserve">Plinthe céramique pour escalier en grès émaillé, 420x180 mm, 5,00Rp./m.</t>
  </si>
  <si>
    <t xml:space="preserve">m</t>
  </si>
  <si>
    <t xml:space="preserve">mt18bde010800</t>
  </si>
  <si>
    <t xml:space="preserve">Pièces en grès émaillé, 8,00Rp./m², selon NF EN 14411.</t>
  </si>
  <si>
    <t xml:space="preserve">m²</t>
  </si>
  <si>
    <t xml:space="preserve">mt18rce010a300</t>
  </si>
  <si>
    <t xml:space="preserve">Plinthe céramique en grès émaillé, de 7 cm de largeur, 3,00Rp./m.</t>
  </si>
  <si>
    <t xml:space="preserve">m</t>
  </si>
  <si>
    <t xml:space="preserve">mt09mor010c</t>
  </si>
  <si>
    <t xml:space="preserve">Mortier de ciment CEM II/B-P 32,5 N type M-5, confectionné sur site avec 250 kg/m³ de ciment et une proportion en volume 1/6.</t>
  </si>
  <si>
    <t xml:space="preserve">m³</t>
  </si>
  <si>
    <t xml:space="preserve">mt01ara010a</t>
  </si>
  <si>
    <t xml:space="preserve">Sable avec granulométrie de 0 à 5 mm de diamètre, propre.</t>
  </si>
  <si>
    <t xml:space="preserve">m³</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</si>
  <si>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</si>
  <si>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</si>
  <si>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</si>
  <si>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</si>
  <si>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</si>
  <si>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</si>
  <si>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</si>
  <si>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</si>
  <si>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</si>
  <si>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</si>
  <si>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</si>
  <si>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</si>
  <si>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</si>
  <si>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</si>
  <si>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4.593,44Rp.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</si>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</sst>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2.55"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17</v>
      </c>
      <c r="F9" s="11" t="s">
        <v>13</v>
      </c>
      <c r="G9" s="13">
        <v>401</v>
      </c>
      <c r="H9" s="13">
        <f ca="1">ROUND(INDIRECT(ADDRESS(ROW()+(0), COLUMN()+(-3), 1))*INDIRECT(ADDRESS(ROW()+(0), COLUMN()+(-1), 1)), 2)</f>
        <v>6817</v>
      </c>
    </row>
    <row r="10" spans="1:8" ht="13.50" thickBot="1" customHeight="1">
      <c r="A10" s="14" t="s">
        <v>14</v>
      </c>
      <c r="B10" s="14"/>
      <c r="C10" s="14"/>
      <c r="D10" s="14" t="s">
        <v>15</v>
      </c>
      <c r="E10" s="15">
        <v>17</v>
      </c>
      <c r="F10" s="16" t="s">
        <v>16</v>
      </c>
      <c r="G10" s="17">
        <v>401</v>
      </c>
      <c r="H10" s="17">
        <f ca="1">ROUND(INDIRECT(ADDRESS(ROW()+(0), COLUMN()+(-3), 1))*INDIRECT(ADDRESS(ROW()+(0), COLUMN()+(-1), 1)), 2)</f>
        <v>6817</v>
      </c>
    </row>
    <row r="11" spans="1:8" ht="13.50" thickBot="1" customHeight="1">
      <c r="A11" s="14" t="s">
        <v>17</v>
      </c>
      <c r="B11" s="14"/>
      <c r="C11" s="14"/>
      <c r="D11" s="14" t="s">
        <v>18</v>
      </c>
      <c r="E11" s="15">
        <v>7.14</v>
      </c>
      <c r="F11" s="16" t="s">
        <v>19</v>
      </c>
      <c r="G11" s="17">
        <v>250.63</v>
      </c>
      <c r="H11" s="17">
        <f ca="1">ROUND(INDIRECT(ADDRESS(ROW()+(0), COLUMN()+(-3), 1))*INDIRECT(ADDRESS(ROW()+(0), COLUMN()+(-1), 1)), 2)</f>
        <v>1789.5</v>
      </c>
    </row>
    <row r="12" spans="1:8" ht="13.50" thickBot="1" customHeight="1">
      <c r="A12" s="14" t="s">
        <v>20</v>
      </c>
      <c r="B12" s="14"/>
      <c r="C12" s="14"/>
      <c r="D12" s="14" t="s">
        <v>21</v>
      </c>
      <c r="E12" s="15">
        <v>1.05</v>
      </c>
      <c r="F12" s="16" t="s">
        <v>22</v>
      </c>
      <c r="G12" s="17">
        <v>401</v>
      </c>
      <c r="H12" s="17">
        <f ca="1">ROUND(INDIRECT(ADDRESS(ROW()+(0), COLUMN()+(-3), 1))*INDIRECT(ADDRESS(ROW()+(0), COLUMN()+(-1), 1)), 2)</f>
        <v>421.05</v>
      </c>
    </row>
    <row r="13" spans="1:8" ht="13.50" thickBot="1" customHeight="1">
      <c r="A13" s="14" t="s">
        <v>23</v>
      </c>
      <c r="B13" s="14"/>
      <c r="C13" s="14"/>
      <c r="D13" s="14" t="s">
        <v>24</v>
      </c>
      <c r="E13" s="15">
        <v>2</v>
      </c>
      <c r="F13" s="16" t="s">
        <v>25</v>
      </c>
      <c r="G13" s="17">
        <v>150.38</v>
      </c>
      <c r="H13" s="17">
        <f ca="1">ROUND(INDIRECT(ADDRESS(ROW()+(0), COLUMN()+(-3), 1))*INDIRECT(ADDRESS(ROW()+(0), COLUMN()+(-1), 1)), 2)</f>
        <v>300.76</v>
      </c>
    </row>
    <row r="14" spans="1:8" ht="24.00" thickBot="1" customHeight="1">
      <c r="A14" s="14" t="s">
        <v>26</v>
      </c>
      <c r="B14" s="14"/>
      <c r="C14" s="14"/>
      <c r="D14" s="14" t="s">
        <v>27</v>
      </c>
      <c r="E14" s="15">
        <v>0.22</v>
      </c>
      <c r="F14" s="16" t="s">
        <v>28</v>
      </c>
      <c r="G14" s="17">
        <v>6877.51</v>
      </c>
      <c r="H14" s="17">
        <f ca="1">ROUND(INDIRECT(ADDRESS(ROW()+(0), COLUMN()+(-3), 1))*INDIRECT(ADDRESS(ROW()+(0), COLUMN()+(-1), 1)), 2)</f>
        <v>1513.05</v>
      </c>
    </row>
    <row r="15" spans="1:8" ht="13.50" thickBot="1" customHeight="1">
      <c r="A15" s="14" t="s">
        <v>29</v>
      </c>
      <c r="B15" s="14"/>
      <c r="C15" s="14"/>
      <c r="D15" s="14" t="s">
        <v>30</v>
      </c>
      <c r="E15" s="15">
        <v>0.02</v>
      </c>
      <c r="F15" s="16" t="s">
        <v>31</v>
      </c>
      <c r="G15" s="17">
        <v>750.48</v>
      </c>
      <c r="H15" s="17">
        <f ca="1">ROUND(INDIRECT(ADDRESS(ROW()+(0), COLUMN()+(-3), 1))*INDIRECT(ADDRESS(ROW()+(0), COLUMN()+(-1), 1)), 2)</f>
        <v>15.01</v>
      </c>
    </row>
    <row r="16" spans="1:8" ht="66.00" thickBot="1" customHeight="1">
      <c r="A16" s="14" t="s">
        <v>32</v>
      </c>
      <c r="B16" s="14"/>
      <c r="C16" s="14"/>
      <c r="D16" s="14" t="s">
        <v>33</v>
      </c>
      <c r="E16" s="15">
        <v>9.22</v>
      </c>
      <c r="F16" s="16" t="s">
        <v>34</v>
      </c>
      <c r="G16" s="17">
        <v>101.37</v>
      </c>
      <c r="H16" s="17">
        <f ca="1">ROUND(INDIRECT(ADDRESS(ROW()+(0), COLUMN()+(-3), 1))*INDIRECT(ADDRESS(ROW()+(0), COLUMN()+(-1), 1)), 2)</f>
        <v>934.63</v>
      </c>
    </row>
    <row r="17" spans="1:8" ht="13.50" thickBot="1" customHeight="1">
      <c r="A17" s="14" t="s">
        <v>35</v>
      </c>
      <c r="B17" s="14"/>
      <c r="C17" s="14"/>
      <c r="D17" s="14" t="s">
        <v>36</v>
      </c>
      <c r="E17" s="15">
        <v>11.891</v>
      </c>
      <c r="F17" s="16" t="s">
        <v>37</v>
      </c>
      <c r="G17" s="17">
        <v>268.63</v>
      </c>
      <c r="H17" s="17">
        <f ca="1">ROUND(INDIRECT(ADDRESS(ROW()+(0), COLUMN()+(-3), 1))*INDIRECT(ADDRESS(ROW()+(0), COLUMN()+(-1), 1)), 2)</f>
        <v>3194.28</v>
      </c>
    </row>
    <row r="18" spans="1:8" ht="13.50" thickBot="1" customHeight="1">
      <c r="A18" s="14" t="s">
        <v>38</v>
      </c>
      <c r="B18" s="14"/>
      <c r="C18" s="14"/>
      <c r="D18" s="14" t="s">
        <v>39</v>
      </c>
      <c r="E18" s="15">
        <v>11.891</v>
      </c>
      <c r="F18" s="16" t="s">
        <v>40</v>
      </c>
      <c r="G18" s="17">
        <v>200.8</v>
      </c>
      <c r="H18" s="17">
        <f ca="1">ROUND(INDIRECT(ADDRESS(ROW()+(0), COLUMN()+(-3), 1))*INDIRECT(ADDRESS(ROW()+(0), COLUMN()+(-1), 1)), 2)</f>
        <v>2387.71</v>
      </c>
    </row>
    <row r="19" spans="1:8" ht="13.50" thickBot="1" customHeight="1">
      <c r="A19" s="14" t="s">
        <v>41</v>
      </c>
      <c r="B19" s="14"/>
      <c r="C19" s="14"/>
      <c r="D19" s="18" t="s">
        <v>42</v>
      </c>
      <c r="E19" s="19">
        <v>11.891</v>
      </c>
      <c r="F19" s="20" t="s">
        <v>43</v>
      </c>
      <c r="G19" s="21">
        <v>193.46</v>
      </c>
      <c r="H19" s="21">
        <f ca="1">ROUND(INDIRECT(ADDRESS(ROW()+(0), COLUMN()+(-3), 1))*INDIRECT(ADDRESS(ROW()+(0), COLUMN()+(-1), 1)), 2)</f>
        <v>2300.43</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26490.4</v>
      </c>
      <c r="H20" s="24">
        <f ca="1">ROUND(INDIRECT(ADDRESS(ROW()+(0), COLUMN()+(-3), 1))*INDIRECT(ADDRESS(ROW()+(0), COLUMN()+(-1), 1))/100, 2)</f>
        <v>529.81</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27020.2</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