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<sst xmlns="http://schemas.openxmlformats.org/spreadsheetml/2006/main" count="27" uniqueCount="27">
  <si>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</si>
  <si>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GAC040</t>
  </si>
  <si>
    <t xml:space="preserve">m²</t>
  </si>
  <si>
    <t xml:space="preserve">Protection cathodique du béton armé face à la corrosion.</t>
  </si>
  <si>
    <r>
      <rPr>
        <sz val="8.25"/>
        <color rgb="FF000000"/>
        <rFont val="Arial"/>
        <family val="2"/>
      </rPr>
      <t xml:space="preserve">Mortier de ciment avec sable de silice et additifs spéciaux, projeté en 2 couches, jusqu'à atteindre 10 mm d'épaisseur totale, comme revêtement de l'anode de maille de titane, pour la protection cathodique par courant imprimé de structures en béton armé, face à la corrosion, avec des câbles d'alimentation électrique connectés tous les 1,5 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</si>
  <si>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</si>
  <si>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</si>
  <si>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</si>
  <si>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</si>
  <si>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</si>
  <si>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</si>
  <si>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mt09reh210</t>
  </si>
  <si>
    <t xml:space="preserve">Mortier de ciment avec sable de silice à granulométrie compensée et additifs spéciaux, à projeter sur des anodes à maille dans la protection cathodique des structures en béton armé.</t>
  </si>
  <si>
    <t xml:space="preserve">kg</t>
  </si>
  <si>
    <t xml:space="preserve">mt09reh211</t>
  </si>
  <si>
    <t xml:space="preserve">Anode à maille de titane d'une pureté de 99%, y compris supports en plastique et câbles d'alimentation électrique connectés tous les 1,5 m.</t>
  </si>
  <si>
    <t xml:space="preserve">m²</t>
  </si>
  <si>
    <t xml:space="preserve">mo020</t>
  </si>
  <si>
    <t xml:space="preserve">Compagnon professionnel III/CP2 construction.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</si>
  <si>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</si>
  <si>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</si>
  <si>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</si>
  <si>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</si>
  <si>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Frais de chantier des unités d'ouvrage</t>
  </si>
  <si>
    <t xml:space="preserve">%</t>
  </si>
  <si>
    <t xml:space="preserve">Coût d'entretien décennal: 418,72Rp.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</si>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</sst>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23" customWidth="1"/>
    <col min="3" max="3" width="3.06" customWidth="1"/>
    <col min="4" max="4" width="76.67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20</v>
      </c>
      <c r="F9" s="11" t="s">
        <v>13</v>
      </c>
      <c r="G9" s="13">
        <v>124.67</v>
      </c>
      <c r="H9" s="13">
        <f ca="1">ROUND(INDIRECT(ADDRESS(ROW()+(0), COLUMN()+(-3), 1))*INDIRECT(ADDRESS(ROW()+(0), COLUMN()+(-1), 1)), 2)</f>
        <v>2493.4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2212.97</v>
      </c>
      <c r="H10" s="17">
        <f ca="1">ROUND(INDIRECT(ADDRESS(ROW()+(0), COLUMN()+(-3), 1))*INDIRECT(ADDRESS(ROW()+(0), COLUMN()+(-1), 1)), 2)</f>
        <v>2212.97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0.766</v>
      </c>
      <c r="F11" s="16" t="s">
        <v>19</v>
      </c>
      <c r="G11" s="17">
        <v>268.63</v>
      </c>
      <c r="H11" s="17">
        <f ca="1">ROUND(INDIRECT(ADDRESS(ROW()+(0), COLUMN()+(-3), 1))*INDIRECT(ADDRESS(ROW()+(0), COLUMN()+(-1), 1)), 2)</f>
        <v>205.77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1.115</v>
      </c>
      <c r="F12" s="20" t="s">
        <v>22</v>
      </c>
      <c r="G12" s="21">
        <v>196.67</v>
      </c>
      <c r="H12" s="21">
        <f ca="1">ROUND(INDIRECT(ADDRESS(ROW()+(0), COLUMN()+(-3), 1))*INDIRECT(ADDRESS(ROW()+(0), COLUMN()+(-1), 1)), 2)</f>
        <v>219.29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5131.43</v>
      </c>
      <c r="H13" s="24">
        <f ca="1">ROUND(INDIRECT(ADDRESS(ROW()+(0), COLUMN()+(-3), 1))*INDIRECT(ADDRESS(ROW()+(0), COLUMN()+(-1), 1))/100, 2)</f>
        <v>102.63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5234.06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