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<sst xmlns="http://schemas.openxmlformats.org/spreadsheetml/2006/main" count="45" uniqueCount="45">
  <si>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</si>
  <si>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</si>
  <si>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</si>
  <si>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</si>
  <si>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armé, de 30 cm d'épaisseur, avec une largeur de 80 à 300 cm et allant jusqu'à 11 m de profondeur, ou jusqu'à rencontrer de la roche ou des couches dures de terrain, dans un terrain cohésif stable sans rejet dans le SPT, sans utilisation de boues thixotropiques; réalisé avec béton prêt à l'emploi BCN: CPJ-CEM II/A 32,5 - Fl - B 30 - 5/15 - E: 2a - BA - destiné à être pompé - P 18-305, coulage depuis le camion, bétonné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</si>
  <si>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</si>
  <si>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</si>
  <si>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</si>
  <si>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</si>
  <si>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</si>
  <si>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</si>
  <si>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</si>
  <si>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</si>
  <si>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</si>
  <si>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</si>
  <si>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</si>
  <si>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</si>
  <si>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</si>
  <si>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</si>
  <si>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</si>
  <si>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</si>
  <si>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</si>
  <si>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</si>
  <si>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</si>
  <si>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</si>
  <si>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</si>
  <si>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</si>
  <si>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</si>
  <si>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</si>
  <si>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</si>
  <si>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</si>
  <si>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</si>
  <si>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</si>
  <si>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</si>
  <si>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</si>
  <si>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</si>
  <si>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</si>
  <si>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</si>
  <si>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</si>
  <si>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</si>
  <si>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</si>
  <si>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</si>
  <si>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</si>
  <si>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262,81Rp.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</si>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</sst>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6.66</v>
      </c>
      <c r="H9" s="13">
        <f ca="1">ROUND(INDIRECT(ADDRESS(ROW()+(0), COLUMN()+(-3), 1))*INDIRECT(ADDRESS(ROW()+(0), COLUMN()+(-1), 1)), 2)</f>
        <v>13.32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61.91</v>
      </c>
      <c r="H10" s="17">
        <f ca="1">ROUND(INDIRECT(ADDRESS(ROW()+(0), COLUMN()+(-3), 1))*INDIRECT(ADDRESS(ROW()+(0), COLUMN()+(-1), 1)), 2)</f>
        <v>1950.17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89.47</v>
      </c>
      <c r="H11" s="17">
        <f ca="1">ROUND(INDIRECT(ADDRESS(ROW()+(0), COLUMN()+(-3), 1))*INDIRECT(ADDRESS(ROW()+(0), COLUMN()+(-1), 1)), 2)</f>
        <v>29.53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6958.35</v>
      </c>
      <c r="H12" s="17">
        <f ca="1">ROUND(INDIRECT(ADDRESS(ROW()+(0), COLUMN()+(-3), 1))*INDIRECT(ADDRESS(ROW()+(0), COLUMN()+(-1), 1)), 2)</f>
        <v>2678.96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0.51</v>
      </c>
      <c r="F13" s="16" t="s">
        <v>25</v>
      </c>
      <c r="G13" s="17">
        <v>2096.95</v>
      </c>
      <c r="H13" s="17">
        <f ca="1">ROUND(INDIRECT(ADDRESS(ROW()+(0), COLUMN()+(-3), 1))*INDIRECT(ADDRESS(ROW()+(0), COLUMN()+(-1), 1)), 2)</f>
        <v>1069.44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0.116</v>
      </c>
      <c r="F14" s="16" t="s">
        <v>28</v>
      </c>
      <c r="G14" s="17">
        <v>3054.25</v>
      </c>
      <c r="H14" s="17">
        <f ca="1">ROUND(INDIRECT(ADDRESS(ROW()+(0), COLUMN()+(-3), 1))*INDIRECT(ADDRESS(ROW()+(0), COLUMN()+(-1), 1)), 2)</f>
        <v>354.29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0.374</v>
      </c>
      <c r="F15" s="16" t="s">
        <v>31</v>
      </c>
      <c r="G15" s="17">
        <v>279.56</v>
      </c>
      <c r="H15" s="17">
        <f ca="1">ROUND(INDIRECT(ADDRESS(ROW()+(0), COLUMN()+(-3), 1))*INDIRECT(ADDRESS(ROW()+(0), COLUMN()+(-1), 1)), 2)</f>
        <v>104.56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0.514</v>
      </c>
      <c r="F16" s="16" t="s">
        <v>34</v>
      </c>
      <c r="G16" s="17">
        <v>208.85</v>
      </c>
      <c r="H16" s="17">
        <f ca="1">ROUND(INDIRECT(ADDRESS(ROW()+(0), COLUMN()+(-3), 1))*INDIRECT(ADDRESS(ROW()+(0), COLUMN()+(-1), 1)), 2)</f>
        <v>107.35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0.12</v>
      </c>
      <c r="F17" s="16" t="s">
        <v>37</v>
      </c>
      <c r="G17" s="17">
        <v>279.56</v>
      </c>
      <c r="H17" s="17">
        <f ca="1">ROUND(INDIRECT(ADDRESS(ROW()+(0), COLUMN()+(-3), 1))*INDIRECT(ADDRESS(ROW()+(0), COLUMN()+(-1), 1)), 2)</f>
        <v>33.55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0.48</v>
      </c>
      <c r="F18" s="20" t="s">
        <v>40</v>
      </c>
      <c r="G18" s="21">
        <v>208.85</v>
      </c>
      <c r="H18" s="21">
        <f ca="1">ROUND(INDIRECT(ADDRESS(ROW()+(0), COLUMN()+(-3), 1))*INDIRECT(ADDRESS(ROW()+(0), COLUMN()+(-1), 1)), 2)</f>
        <v>100.25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6441.42</v>
      </c>
      <c r="H19" s="24">
        <f ca="1">ROUND(INDIRECT(ADDRESS(ROW()+(0), COLUMN()+(-3), 1))*INDIRECT(ADDRESS(ROW()+(0), COLUMN()+(-1), 1))/100, 2)</f>
        <v>128.83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6570.25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