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<sst xmlns="http://schemas.openxmlformats.org/spreadsheetml/2006/main" count="45" uniqueCount="45">
  <si>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</si>
  <si>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GIB020</t>
  </si>
  <si>
    <t xml:space="preserve">m³</t>
  </si>
  <si>
    <t xml:space="preserve">Béton cyclopéen.</t>
  </si>
  <si>
    <r>
      <rPr>
        <sz val="8.25"/>
        <color rgb="FF000000"/>
        <rFont val="Arial"/>
        <family val="2"/>
      </rPr>
      <t xml:space="preserve">Béton cyclopéen, réalisé avec béton non armé prêt à l'emploi BCN: CPJ-CEM II/A 32,5 - P - B 16 - 20/40 - E: 1 - NA - P 18-305, coulage avec des moyens manuels (60% de volume) et galets de 15 à 30 cm de diamètre (40% de volume), pour la réalisation de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</si>
  <si>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</si>
  <si>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</si>
  <si>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</si>
  <si>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</si>
  <si>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</si>
  <si>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</si>
  <si>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</si>
  <si>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</si>
  <si>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</si>
  <si>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</si>
  <si>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</si>
  <si>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</si>
  <si>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mt01arg001aw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</si>
  <si>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</si>
  <si>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</si>
  <si>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</si>
  <si>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</si>
  <si>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</si>
  <si>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mt01arg100b</t>
  </si>
  <si>
    <t xml:space="preserve">Galets de 15 à 30 cm de diamètre.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</si>
  <si>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</si>
  <si>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</si>
  <si>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</si>
  <si>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</si>
  <si>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</si>
  <si>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</si>
  <si>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</si>
  <si>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</si>
  <si>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</si>
  <si>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</si>
  <si>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</si>
  <si>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</si>
  <si>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</si>
  <si>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</si>
  <si>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</si>
  <si>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</si>
  <si>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</si>
  <si>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</si>
  <si>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117,50Rp.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</si>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</sst>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42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0.107</v>
      </c>
      <c r="F9" s="11" t="s">
        <v>13</v>
      </c>
      <c r="G9" s="13">
        <v>89.47</v>
      </c>
      <c r="H9" s="13">
        <f ca="1">ROUND(INDIRECT(ADDRESS(ROW()+(0), COLUMN()+(-3), 1))*INDIRECT(ADDRESS(ROW()+(0), COLUMN()+(-1), 1)), 2)</f>
        <v>9.57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0.295</v>
      </c>
      <c r="F10" s="16" t="s">
        <v>16</v>
      </c>
      <c r="G10" s="17">
        <v>1321.47</v>
      </c>
      <c r="H10" s="17">
        <f ca="1">ROUND(INDIRECT(ADDRESS(ROW()+(0), COLUMN()+(-3), 1))*INDIRECT(ADDRESS(ROW()+(0), COLUMN()+(-1), 1)), 2)</f>
        <v>389.83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0.553</v>
      </c>
      <c r="F11" s="16" t="s">
        <v>19</v>
      </c>
      <c r="G11" s="17">
        <v>1397.04</v>
      </c>
      <c r="H11" s="17">
        <f ca="1">ROUND(INDIRECT(ADDRESS(ROW()+(0), COLUMN()+(-3), 1))*INDIRECT(ADDRESS(ROW()+(0), COLUMN()+(-1), 1)), 2)</f>
        <v>772.56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208.709</v>
      </c>
      <c r="F12" s="16" t="s">
        <v>22</v>
      </c>
      <c r="G12" s="17">
        <v>6.5</v>
      </c>
      <c r="H12" s="17">
        <f ca="1">ROUND(INDIRECT(ADDRESS(ROW()+(0), COLUMN()+(-3), 1))*INDIRECT(ADDRESS(ROW()+(0), COLUMN()+(-1), 1)), 2)</f>
        <v>1356.61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</v>
      </c>
      <c r="F13" s="16" t="s">
        <v>25</v>
      </c>
      <c r="G13" s="17">
        <v>1023.38</v>
      </c>
      <c r="H13" s="17">
        <f ca="1">ROUND(INDIRECT(ADDRESS(ROW()+(0), COLUMN()+(-3), 1))*INDIRECT(ADDRESS(ROW()+(0), COLUMN()+(-1), 1)), 2)</f>
        <v>409.35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0.459</v>
      </c>
      <c r="F14" s="16" t="s">
        <v>28</v>
      </c>
      <c r="G14" s="17">
        <v>140.42</v>
      </c>
      <c r="H14" s="17">
        <f ca="1">ROUND(INDIRECT(ADDRESS(ROW()+(0), COLUMN()+(-3), 1))*INDIRECT(ADDRESS(ROW()+(0), COLUMN()+(-1), 1)), 2)</f>
        <v>64.45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0.134</v>
      </c>
      <c r="F15" s="16" t="s">
        <v>31</v>
      </c>
      <c r="G15" s="17">
        <v>279.56</v>
      </c>
      <c r="H15" s="17">
        <f ca="1">ROUND(INDIRECT(ADDRESS(ROW()+(0), COLUMN()+(-3), 1))*INDIRECT(ADDRESS(ROW()+(0), COLUMN()+(-1), 1)), 2)</f>
        <v>37.46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0.134</v>
      </c>
      <c r="F16" s="16" t="s">
        <v>34</v>
      </c>
      <c r="G16" s="17">
        <v>208.85</v>
      </c>
      <c r="H16" s="17">
        <f ca="1">ROUND(INDIRECT(ADDRESS(ROW()+(0), COLUMN()+(-3), 1))*INDIRECT(ADDRESS(ROW()+(0), COLUMN()+(-1), 1)), 2)</f>
        <v>27.99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2.487</v>
      </c>
      <c r="F17" s="16" t="s">
        <v>37</v>
      </c>
      <c r="G17" s="17">
        <v>193.46</v>
      </c>
      <c r="H17" s="17">
        <f ca="1">ROUND(INDIRECT(ADDRESS(ROW()+(0), COLUMN()+(-3), 1))*INDIRECT(ADDRESS(ROW()+(0), COLUMN()+(-1), 1)), 2)</f>
        <v>481.14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1.479</v>
      </c>
      <c r="F18" s="20" t="s">
        <v>40</v>
      </c>
      <c r="G18" s="21">
        <v>196.67</v>
      </c>
      <c r="H18" s="21">
        <f ca="1">ROUND(INDIRECT(ADDRESS(ROW()+(0), COLUMN()+(-3), 1))*INDIRECT(ADDRESS(ROW()+(0), COLUMN()+(-1), 1)), 2)</f>
        <v>290.87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3839.83</v>
      </c>
      <c r="H19" s="24">
        <f ca="1">ROUND(INDIRECT(ADDRESS(ROW()+(0), COLUMN()+(-3), 1))*INDIRECT(ADDRESS(ROW()+(0), COLUMN()+(-1), 1))/100, 2)</f>
        <v>76.8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3916.63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