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<sst xmlns="http://schemas.openxmlformats.org/spreadsheetml/2006/main" count="99" uniqueCount="99">
  <si>
    <t xml:space="preserve"/>
  </si>
  <si>
    <t xml:space="preserve">GPH030</t>
  </si>
  <si>
    <t xml:space="preserve">m²</t>
  </si>
  <si>
    <t xml:space="preserve">Plancher unidirectionnel avec poutrelles visibles.</t>
  </si>
  <si>
    <r>
      <rPr>
        <sz val="8.25"/>
        <color rgb="FF000000"/>
        <rFont val="Arial"/>
        <family val="2"/>
      </rPr>
      <t xml:space="preserve">Plancher unidirectionnel en béton armé, avec poutrelle visible, horizontal, avec une hauteur sous plafond de jusqu'à 3 m, épaisseur 28 cm, réalisé avec béton confectionné sur le chantier BCN: CPJ-CEM II/A 32,5 - TP - B 30 - 15/25 - E: 2a - BA - P 18-305, coulage avec des moyens manuels avec un volume total de béton de 0,064 m³/m², et acier Fe E 500 en zone de renfort au moments négatifs et de connecteurs de poutrelles et de chaînages, avec une quantité totale de 2 kg/m²; montage et démontage d'un système de coffrage partiel, avec finition à revêtir, constitué de: surface coffrante en panneaux en bois traité, renforcés avec des tiges et des profilés, et planches en bois, amortissables en 25 utilisations, structure support horizontale de poutrelles métalliques et accessoires de montage, amortissables en 150 utilisations et structure support verticale d'étais métalliques, amortissables en 150 utilisations; poutrelle en béton visible, imitation bois, 8x20 cm; entrevous plat en terre cuite, avec le bord lisse, 60x23x3,5 cm; dalle de compression de 4 cm d'épaisseur, avec armature de répartition formée par treillis soudé 100x100 mm et Ø 4,0-4,0 mm, en acier Fe E 500. Comprend agent filmogène, pour le séchage des bétons et des mortiers. Le prix comprend le ferraillage de l'armature (coupe, façonnage et assemblage des éléments) sur l'aire de ferraillage en chantier et la pose en coffrage sur site, mais il ne comprend ni les poteaux ni les poutres.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</si>
  <si>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</si>
  <si>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</si>
  <si>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</si>
  <si>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</si>
  <si>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</si>
  <si>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</si>
  <si>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mt08eft030a</t>
  </si>
  <si>
    <t xml:space="preserve">Panneau en bois traité, de 22 mm d'épaisseur, renforcé avec des tiges et des profilés.</t>
  </si>
  <si>
    <t xml:space="preserve">m²</t>
  </si>
  <si>
    <t xml:space="preserve">mt50spa052b</t>
  </si>
  <si>
    <t xml:space="preserve">Grosse planche en bois de pin, de 20x7,2 cm.</t>
  </si>
  <si>
    <t xml:space="preserve">m</t>
  </si>
  <si>
    <t xml:space="preserve">mt08eva030</t>
  </si>
  <si>
    <t xml:space="preserve">Structure support pour coffrage récupérable, composée de: poutrelles métalliques et accessoires de montage.</t>
  </si>
  <si>
    <t xml:space="preserve">m²</t>
  </si>
  <si>
    <t xml:space="preserve">mt50spa081a</t>
  </si>
  <si>
    <t xml:space="preserve">Étai métallique télescopique, allant jusqu'à 3 m de hauteur.</t>
  </si>
  <si>
    <t xml:space="preserve">U</t>
  </si>
  <si>
    <t xml:space="preserve">mt08cim030b</t>
  </si>
  <si>
    <t xml:space="preserve">Bois de pin.</t>
  </si>
  <si>
    <t xml:space="preserve">m³</t>
  </si>
  <si>
    <t xml:space="preserve">mt08var060</t>
  </si>
  <si>
    <t xml:space="preserve">Pointes d'acier de 20x100 mm.</t>
  </si>
  <si>
    <t xml:space="preserve">kg</t>
  </si>
  <si>
    <t xml:space="preserve">mt08dba010d</t>
  </si>
  <si>
    <t xml:space="preserve">Agent démoulant, à base d'huiles spéciales, émulsionnable à l'eau, pour coffrages métalliques, phénoliques ou en bois.</t>
  </si>
  <si>
    <t xml:space="preserve">l</t>
  </si>
  <si>
    <t xml:space="preserve">mt07bce030c</t>
  </si>
  <si>
    <t xml:space="preserve">Entrevous plat en terre cuite, avec le bord lisse, 60x23x3,5 cm.</t>
  </si>
  <si>
    <t xml:space="preserve">U</t>
  </si>
  <si>
    <t xml:space="preserve">mt07vse020m</t>
  </si>
  <si>
    <t xml:space="preserve">Poutrelle en béton visible, imitation bois, Lmoyenne = &lt;4 m, 8x20 cm.</t>
  </si>
  <si>
    <t xml:space="preserve">m</t>
  </si>
  <si>
    <t xml:space="preserve">mt07vse020n</t>
  </si>
  <si>
    <t xml:space="preserve">Poutrelle en béton visible, imitation bois, Lmoyenne = 4/5 m, 8x20 cm.</t>
  </si>
  <si>
    <t xml:space="preserve">m</t>
  </si>
  <si>
    <t xml:space="preserve">mt07vse020o</t>
  </si>
  <si>
    <t xml:space="preserve">Poutrelle en béton visible, imitation bois, Lmoyenne = 5/6 m, 8x20 cm.</t>
  </si>
  <si>
    <t xml:space="preserve">m</t>
  </si>
  <si>
    <t xml:space="preserve">mt07aco055e</t>
  </si>
  <si>
    <t xml:space="preserve">Barres en acier haute adhérence, Fe E 500, de divers diamètres.</t>
  </si>
  <si>
    <t xml:space="preserve">kg</t>
  </si>
  <si>
    <t xml:space="preserve">mt08var050</t>
  </si>
  <si>
    <t xml:space="preserve">Fil de fer galvanisé pour attacher, de 1,30 mm de diamètre.</t>
  </si>
  <si>
    <t xml:space="preserve">kg</t>
  </si>
  <si>
    <t xml:space="preserve">mt07ame100bca</t>
  </si>
  <si>
    <t xml:space="preserve">Treillis soudé 100x100 mm, fils porteurs de 4 mm de diamètre et fils de répartition de 4 mm de diamètre, en acier Fe E 500.</t>
  </si>
  <si>
    <t xml:space="preserve">m²</t>
  </si>
  <si>
    <t xml:space="preserve">mt08aaa010a</t>
  </si>
  <si>
    <t xml:space="preserve">Eau.</t>
  </si>
  <si>
    <t xml:space="preserve">m³</t>
  </si>
  <si>
    <t xml:space="preserve">mt01arg000a</t>
  </si>
  <si>
    <t xml:space="preserve">Sable criblé.</t>
  </si>
  <si>
    <t xml:space="preserve">m³</t>
  </si>
  <si>
    <t xml:space="preserve">mt01arg001ar</t>
  </si>
  <si>
    <t xml:space="preserve">Gros granulats homogénéisés, de taille maximale 15/25 mm.</t>
  </si>
  <si>
    <t xml:space="preserve">m³</t>
  </si>
  <si>
    <t xml:space="preserve">mt08cem000a</t>
  </si>
  <si>
    <t xml:space="preserve">Ciment gris en sacs.</t>
  </si>
  <si>
    <t xml:space="preserve">kg</t>
  </si>
  <si>
    <t xml:space="preserve">mt08cur020a</t>
  </si>
  <si>
    <t xml:space="preserve">Agent filmogène, pour le séchage des bétons et des mortiers.</t>
  </si>
  <si>
    <t xml:space="preserve">l</t>
  </si>
  <si>
    <t xml:space="preserve">mq06hor010</t>
  </si>
  <si>
    <t xml:space="preserve">Bétonnière électrique avec une capacité de gâchage de 160 l.</t>
  </si>
  <si>
    <t xml:space="preserve">h</t>
  </si>
  <si>
    <t xml:space="preserve">mo044</t>
  </si>
  <si>
    <t xml:space="preserve">Compagnon professionnel III/CP2 coffreur.</t>
  </si>
  <si>
    <t xml:space="preserve">h</t>
  </si>
  <si>
    <t xml:space="preserve">mo091</t>
  </si>
  <si>
    <t xml:space="preserve">Ouvrier professionnel II/OP coffreur.</t>
  </si>
  <si>
    <t xml:space="preserve">h</t>
  </si>
  <si>
    <t xml:space="preserve">mo043</t>
  </si>
  <si>
    <t xml:space="preserve">Compagnon professionnel III/CP2 ferrailleur.</t>
  </si>
  <si>
    <t xml:space="preserve">h</t>
  </si>
  <si>
    <t xml:space="preserve">mo090</t>
  </si>
  <si>
    <t xml:space="preserve">Ouvrier professionnel II/OP ferrailleur.</t>
  </si>
  <si>
    <t xml:space="preserve">h</t>
  </si>
  <si>
    <t xml:space="preserve">mo113</t>
  </si>
  <si>
    <t xml:space="preserve">Ouvrier d'exécution I/OE1 construction.</t>
  </si>
  <si>
    <t xml:space="preserve">h</t>
  </si>
  <si>
    <t xml:space="preserve">mo112</t>
  </si>
  <si>
    <t xml:space="preserve">Ouvrier d'exécution I/OE2 construction.</t>
  </si>
  <si>
    <t xml:space="preserve">h</t>
  </si>
  <si>
    <t xml:space="preserve">mo045</t>
  </si>
  <si>
    <t xml:space="preserve">Compagnon professionnel III/CP2 bétonneur.</t>
  </si>
  <si>
    <t xml:space="preserve">h</t>
  </si>
  <si>
    <t xml:space="preserve">mo092</t>
  </si>
  <si>
    <t xml:space="preserve">Ouvrier professionnel II/OP bétonneur.</t>
  </si>
  <si>
    <t xml:space="preserve">h</t>
  </si>
  <si>
    <t xml:space="preserve">Frais de chantier des unités d'ouvrage</t>
  </si>
  <si>
    <t xml:space="preserve">%</t>
  </si>
  <si>
    <t xml:space="preserve">Coût d'entretien décennal: 401,28Rp.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</si>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</sst>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77.01"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18.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3.50" thickBot="1" customHeight="1">
      <c r="A9" s="7" t="s">
        <v>11</v>
      </c>
      <c r="B9" s="7"/>
      <c r="C9" s="7" t="s">
        <v>12</v>
      </c>
      <c r="D9" s="9">
        <v>0.022</v>
      </c>
      <c r="E9" s="11" t="s">
        <v>13</v>
      </c>
      <c r="F9" s="13">
        <v>2714.02</v>
      </c>
      <c r="G9" s="13">
        <f ca="1">ROUND(INDIRECT(ADDRESS(ROW()+(0), COLUMN()+(-3), 1))*INDIRECT(ADDRESS(ROW()+(0), COLUMN()+(-1), 1)), 2)</f>
        <v>59.71</v>
      </c>
    </row>
    <row r="10" spans="1:7" ht="13.50" thickBot="1" customHeight="1">
      <c r="A10" s="14" t="s">
        <v>14</v>
      </c>
      <c r="B10" s="14"/>
      <c r="C10" s="14" t="s">
        <v>15</v>
      </c>
      <c r="D10" s="15">
        <v>0.044</v>
      </c>
      <c r="E10" s="16" t="s">
        <v>16</v>
      </c>
      <c r="F10" s="17">
        <v>440.47</v>
      </c>
      <c r="G10" s="17">
        <f ca="1">ROUND(INDIRECT(ADDRESS(ROW()+(0), COLUMN()+(-3), 1))*INDIRECT(ADDRESS(ROW()+(0), COLUMN()+(-1), 1)), 2)</f>
        <v>19.38</v>
      </c>
    </row>
    <row r="11" spans="1:7" ht="24.00" thickBot="1" customHeight="1">
      <c r="A11" s="14" t="s">
        <v>17</v>
      </c>
      <c r="B11" s="14"/>
      <c r="C11" s="14" t="s">
        <v>18</v>
      </c>
      <c r="D11" s="15">
        <v>0.004</v>
      </c>
      <c r="E11" s="16" t="s">
        <v>19</v>
      </c>
      <c r="F11" s="17">
        <v>6084.18</v>
      </c>
      <c r="G11" s="17">
        <f ca="1">ROUND(INDIRECT(ADDRESS(ROW()+(0), COLUMN()+(-3), 1))*INDIRECT(ADDRESS(ROW()+(0), COLUMN()+(-1), 1)), 2)</f>
        <v>24.34</v>
      </c>
    </row>
    <row r="12" spans="1:7" ht="13.50" thickBot="1" customHeight="1">
      <c r="A12" s="14" t="s">
        <v>20</v>
      </c>
      <c r="B12" s="14"/>
      <c r="C12" s="14" t="s">
        <v>21</v>
      </c>
      <c r="D12" s="15">
        <v>0.027</v>
      </c>
      <c r="E12" s="16" t="s">
        <v>22</v>
      </c>
      <c r="F12" s="17">
        <v>1341.48</v>
      </c>
      <c r="G12" s="17">
        <f ca="1">ROUND(INDIRECT(ADDRESS(ROW()+(0), COLUMN()+(-3), 1))*INDIRECT(ADDRESS(ROW()+(0), COLUMN()+(-1), 1)), 2)</f>
        <v>36.22</v>
      </c>
    </row>
    <row r="13" spans="1:7" ht="13.50" thickBot="1" customHeight="1">
      <c r="A13" s="14" t="s">
        <v>23</v>
      </c>
      <c r="B13" s="14"/>
      <c r="C13" s="14" t="s">
        <v>24</v>
      </c>
      <c r="D13" s="15">
        <v>0.002</v>
      </c>
      <c r="E13" s="16" t="s">
        <v>25</v>
      </c>
      <c r="F13" s="17">
        <v>21205.2</v>
      </c>
      <c r="G13" s="17">
        <f ca="1">ROUND(INDIRECT(ADDRESS(ROW()+(0), COLUMN()+(-3), 1))*INDIRECT(ADDRESS(ROW()+(0), COLUMN()+(-1), 1)), 2)</f>
        <v>42.41</v>
      </c>
    </row>
    <row r="14" spans="1:7" ht="13.50" thickBot="1" customHeight="1">
      <c r="A14" s="14" t="s">
        <v>26</v>
      </c>
      <c r="B14" s="14"/>
      <c r="C14" s="14" t="s">
        <v>27</v>
      </c>
      <c r="D14" s="15">
        <v>0.02</v>
      </c>
      <c r="E14" s="16" t="s">
        <v>28</v>
      </c>
      <c r="F14" s="17">
        <v>521.93</v>
      </c>
      <c r="G14" s="17">
        <f ca="1">ROUND(INDIRECT(ADDRESS(ROW()+(0), COLUMN()+(-3), 1))*INDIRECT(ADDRESS(ROW()+(0), COLUMN()+(-1), 1)), 2)</f>
        <v>10.44</v>
      </c>
    </row>
    <row r="15" spans="1:7" ht="24.00" thickBot="1" customHeight="1">
      <c r="A15" s="14" t="s">
        <v>29</v>
      </c>
      <c r="B15" s="14"/>
      <c r="C15" s="14" t="s">
        <v>30</v>
      </c>
      <c r="D15" s="15">
        <v>0.015</v>
      </c>
      <c r="E15" s="16" t="s">
        <v>31</v>
      </c>
      <c r="F15" s="17">
        <v>107.62</v>
      </c>
      <c r="G15" s="17">
        <f ca="1">ROUND(INDIRECT(ADDRESS(ROW()+(0), COLUMN()+(-3), 1))*INDIRECT(ADDRESS(ROW()+(0), COLUMN()+(-1), 1)), 2)</f>
        <v>1.61</v>
      </c>
    </row>
    <row r="16" spans="1:7" ht="13.50" thickBot="1" customHeight="1">
      <c r="A16" s="14" t="s">
        <v>32</v>
      </c>
      <c r="B16" s="14"/>
      <c r="C16" s="14" t="s">
        <v>33</v>
      </c>
      <c r="D16" s="15">
        <v>7.246</v>
      </c>
      <c r="E16" s="16" t="s">
        <v>34</v>
      </c>
      <c r="F16" s="17">
        <v>196.99</v>
      </c>
      <c r="G16" s="17">
        <f ca="1">ROUND(INDIRECT(ADDRESS(ROW()+(0), COLUMN()+(-3), 1))*INDIRECT(ADDRESS(ROW()+(0), COLUMN()+(-1), 1)), 2)</f>
        <v>1427.39</v>
      </c>
    </row>
    <row r="17" spans="1:7" ht="13.50" thickBot="1" customHeight="1">
      <c r="A17" s="14" t="s">
        <v>35</v>
      </c>
      <c r="B17" s="14"/>
      <c r="C17" s="14" t="s">
        <v>36</v>
      </c>
      <c r="D17" s="15">
        <v>0.167</v>
      </c>
      <c r="E17" s="16" t="s">
        <v>37</v>
      </c>
      <c r="F17" s="17">
        <v>1806.6</v>
      </c>
      <c r="G17" s="17">
        <f ca="1">ROUND(INDIRECT(ADDRESS(ROW()+(0), COLUMN()+(-3), 1))*INDIRECT(ADDRESS(ROW()+(0), COLUMN()+(-1), 1)), 2)</f>
        <v>301.7</v>
      </c>
    </row>
    <row r="18" spans="1:7" ht="13.50" thickBot="1" customHeight="1">
      <c r="A18" s="14" t="s">
        <v>38</v>
      </c>
      <c r="B18" s="14"/>
      <c r="C18" s="14" t="s">
        <v>39</v>
      </c>
      <c r="D18" s="15">
        <v>0.917</v>
      </c>
      <c r="E18" s="16" t="s">
        <v>40</v>
      </c>
      <c r="F18" s="17">
        <v>1877.16</v>
      </c>
      <c r="G18" s="17">
        <f ca="1">ROUND(INDIRECT(ADDRESS(ROW()+(0), COLUMN()+(-3), 1))*INDIRECT(ADDRESS(ROW()+(0), COLUMN()+(-1), 1)), 2)</f>
        <v>1721.36</v>
      </c>
    </row>
    <row r="19" spans="1:7" ht="13.50" thickBot="1" customHeight="1">
      <c r="A19" s="14" t="s">
        <v>41</v>
      </c>
      <c r="B19" s="14"/>
      <c r="C19" s="14" t="s">
        <v>42</v>
      </c>
      <c r="D19" s="15">
        <v>0.5</v>
      </c>
      <c r="E19" s="16" t="s">
        <v>43</v>
      </c>
      <c r="F19" s="17">
        <v>1950.39</v>
      </c>
      <c r="G19" s="17">
        <f ca="1">ROUND(INDIRECT(ADDRESS(ROW()+(0), COLUMN()+(-3), 1))*INDIRECT(ADDRESS(ROW()+(0), COLUMN()+(-1), 1)), 2)</f>
        <v>975.2</v>
      </c>
    </row>
    <row r="20" spans="1:7" ht="13.50" thickBot="1" customHeight="1">
      <c r="A20" s="14" t="s">
        <v>44</v>
      </c>
      <c r="B20" s="14"/>
      <c r="C20" s="14" t="s">
        <v>45</v>
      </c>
      <c r="D20" s="15">
        <v>2.1</v>
      </c>
      <c r="E20" s="16" t="s">
        <v>46</v>
      </c>
      <c r="F20" s="17">
        <v>61.91</v>
      </c>
      <c r="G20" s="17">
        <f ca="1">ROUND(INDIRECT(ADDRESS(ROW()+(0), COLUMN()+(-3), 1))*INDIRECT(ADDRESS(ROW()+(0), COLUMN()+(-1), 1)), 2)</f>
        <v>130.01</v>
      </c>
    </row>
    <row r="21" spans="1:7" ht="13.50" thickBot="1" customHeight="1">
      <c r="A21" s="14" t="s">
        <v>47</v>
      </c>
      <c r="B21" s="14"/>
      <c r="C21" s="14" t="s">
        <v>48</v>
      </c>
      <c r="D21" s="15">
        <v>0.024</v>
      </c>
      <c r="E21" s="16" t="s">
        <v>49</v>
      </c>
      <c r="F21" s="17">
        <v>89.47</v>
      </c>
      <c r="G21" s="17">
        <f ca="1">ROUND(INDIRECT(ADDRESS(ROW()+(0), COLUMN()+(-3), 1))*INDIRECT(ADDRESS(ROW()+(0), COLUMN()+(-1), 1)), 2)</f>
        <v>2.15</v>
      </c>
    </row>
    <row r="22" spans="1:7" ht="24.00" thickBot="1" customHeight="1">
      <c r="A22" s="14" t="s">
        <v>50</v>
      </c>
      <c r="B22" s="14"/>
      <c r="C22" s="14" t="s">
        <v>51</v>
      </c>
      <c r="D22" s="15">
        <v>1.1</v>
      </c>
      <c r="E22" s="16" t="s">
        <v>52</v>
      </c>
      <c r="F22" s="17">
        <v>122.55</v>
      </c>
      <c r="G22" s="17">
        <f ca="1">ROUND(INDIRECT(ADDRESS(ROW()+(0), COLUMN()+(-3), 1))*INDIRECT(ADDRESS(ROW()+(0), COLUMN()+(-1), 1)), 2)</f>
        <v>134.81</v>
      </c>
    </row>
    <row r="23" spans="1:7" ht="13.50" thickBot="1" customHeight="1">
      <c r="A23" s="14" t="s">
        <v>53</v>
      </c>
      <c r="B23" s="14"/>
      <c r="C23" s="14" t="s">
        <v>54</v>
      </c>
      <c r="D23" s="15">
        <v>0.012</v>
      </c>
      <c r="E23" s="16" t="s">
        <v>55</v>
      </c>
      <c r="F23" s="17">
        <v>89.47</v>
      </c>
      <c r="G23" s="17">
        <f ca="1">ROUND(INDIRECT(ADDRESS(ROW()+(0), COLUMN()+(-3), 1))*INDIRECT(ADDRESS(ROW()+(0), COLUMN()+(-1), 1)), 2)</f>
        <v>1.07</v>
      </c>
    </row>
    <row r="24" spans="1:7" ht="13.50" thickBot="1" customHeight="1">
      <c r="A24" s="14" t="s">
        <v>56</v>
      </c>
      <c r="B24" s="14"/>
      <c r="C24" s="14" t="s">
        <v>57</v>
      </c>
      <c r="D24" s="15">
        <v>0.026</v>
      </c>
      <c r="E24" s="16" t="s">
        <v>58</v>
      </c>
      <c r="F24" s="17">
        <v>1321.47</v>
      </c>
      <c r="G24" s="17">
        <f ca="1">ROUND(INDIRECT(ADDRESS(ROW()+(0), COLUMN()+(-3), 1))*INDIRECT(ADDRESS(ROW()+(0), COLUMN()+(-1), 1)), 2)</f>
        <v>34.36</v>
      </c>
    </row>
    <row r="25" spans="1:7" ht="13.50" thickBot="1" customHeight="1">
      <c r="A25" s="14" t="s">
        <v>59</v>
      </c>
      <c r="B25" s="14"/>
      <c r="C25" s="14" t="s">
        <v>60</v>
      </c>
      <c r="D25" s="15">
        <v>0.048</v>
      </c>
      <c r="E25" s="16" t="s">
        <v>61</v>
      </c>
      <c r="F25" s="17">
        <v>1411.21</v>
      </c>
      <c r="G25" s="17">
        <f ca="1">ROUND(INDIRECT(ADDRESS(ROW()+(0), COLUMN()+(-3), 1))*INDIRECT(ADDRESS(ROW()+(0), COLUMN()+(-1), 1)), 2)</f>
        <v>67.74</v>
      </c>
    </row>
    <row r="26" spans="1:7" ht="13.50" thickBot="1" customHeight="1">
      <c r="A26" s="14" t="s">
        <v>62</v>
      </c>
      <c r="B26" s="14"/>
      <c r="C26" s="14" t="s">
        <v>63</v>
      </c>
      <c r="D26" s="15">
        <v>30.912</v>
      </c>
      <c r="E26" s="16" t="s">
        <v>64</v>
      </c>
      <c r="F26" s="17">
        <v>6.5</v>
      </c>
      <c r="G26" s="17">
        <f ca="1">ROUND(INDIRECT(ADDRESS(ROW()+(0), COLUMN()+(-3), 1))*INDIRECT(ADDRESS(ROW()+(0), COLUMN()+(-1), 1)), 2)</f>
        <v>200.93</v>
      </c>
    </row>
    <row r="27" spans="1:7" ht="13.50" thickBot="1" customHeight="1">
      <c r="A27" s="14" t="s">
        <v>65</v>
      </c>
      <c r="B27" s="14"/>
      <c r="C27" s="14" t="s">
        <v>66</v>
      </c>
      <c r="D27" s="15">
        <v>0.15</v>
      </c>
      <c r="E27" s="16" t="s">
        <v>67</v>
      </c>
      <c r="F27" s="17">
        <v>93.15</v>
      </c>
      <c r="G27" s="17">
        <f ca="1">ROUND(INDIRECT(ADDRESS(ROW()+(0), COLUMN()+(-3), 1))*INDIRECT(ADDRESS(ROW()+(0), COLUMN()+(-1), 1)), 2)</f>
        <v>13.97</v>
      </c>
    </row>
    <row r="28" spans="1:7" ht="13.50" thickBot="1" customHeight="1">
      <c r="A28" s="14" t="s">
        <v>68</v>
      </c>
      <c r="B28" s="14"/>
      <c r="C28" s="14" t="s">
        <v>69</v>
      </c>
      <c r="D28" s="15">
        <v>0.047</v>
      </c>
      <c r="E28" s="16" t="s">
        <v>70</v>
      </c>
      <c r="F28" s="17">
        <v>140.42</v>
      </c>
      <c r="G28" s="17">
        <f ca="1">ROUND(INDIRECT(ADDRESS(ROW()+(0), COLUMN()+(-3), 1))*INDIRECT(ADDRESS(ROW()+(0), COLUMN()+(-1), 1)), 2)</f>
        <v>6.6</v>
      </c>
    </row>
    <row r="29" spans="1:7" ht="13.50" thickBot="1" customHeight="1">
      <c r="A29" s="14" t="s">
        <v>71</v>
      </c>
      <c r="B29" s="14"/>
      <c r="C29" s="14" t="s">
        <v>72</v>
      </c>
      <c r="D29" s="15">
        <v>0.662</v>
      </c>
      <c r="E29" s="16" t="s">
        <v>73</v>
      </c>
      <c r="F29" s="17">
        <v>279.56</v>
      </c>
      <c r="G29" s="17">
        <f ca="1">ROUND(INDIRECT(ADDRESS(ROW()+(0), COLUMN()+(-3), 1))*INDIRECT(ADDRESS(ROW()+(0), COLUMN()+(-1), 1)), 2)</f>
        <v>185.07</v>
      </c>
    </row>
    <row r="30" spans="1:7" ht="13.50" thickBot="1" customHeight="1">
      <c r="A30" s="14" t="s">
        <v>74</v>
      </c>
      <c r="B30" s="14"/>
      <c r="C30" s="14" t="s">
        <v>75</v>
      </c>
      <c r="D30" s="15">
        <v>0.662</v>
      </c>
      <c r="E30" s="16" t="s">
        <v>76</v>
      </c>
      <c r="F30" s="17">
        <v>208.85</v>
      </c>
      <c r="G30" s="17">
        <f ca="1">ROUND(INDIRECT(ADDRESS(ROW()+(0), COLUMN()+(-3), 1))*INDIRECT(ADDRESS(ROW()+(0), COLUMN()+(-1), 1)), 2)</f>
        <v>138.26</v>
      </c>
    </row>
    <row r="31" spans="1:7" ht="13.50" thickBot="1" customHeight="1">
      <c r="A31" s="14" t="s">
        <v>77</v>
      </c>
      <c r="B31" s="14"/>
      <c r="C31" s="14" t="s">
        <v>78</v>
      </c>
      <c r="D31" s="15">
        <v>0.033</v>
      </c>
      <c r="E31" s="16" t="s">
        <v>79</v>
      </c>
      <c r="F31" s="17">
        <v>279.56</v>
      </c>
      <c r="G31" s="17">
        <f ca="1">ROUND(INDIRECT(ADDRESS(ROW()+(0), COLUMN()+(-3), 1))*INDIRECT(ADDRESS(ROW()+(0), COLUMN()+(-1), 1)), 2)</f>
        <v>9.23</v>
      </c>
    </row>
    <row r="32" spans="1:7" ht="13.50" thickBot="1" customHeight="1">
      <c r="A32" s="14" t="s">
        <v>80</v>
      </c>
      <c r="B32" s="14"/>
      <c r="C32" s="14" t="s">
        <v>81</v>
      </c>
      <c r="D32" s="15">
        <v>0.036</v>
      </c>
      <c r="E32" s="16" t="s">
        <v>82</v>
      </c>
      <c r="F32" s="17">
        <v>208.85</v>
      </c>
      <c r="G32" s="17">
        <f ca="1">ROUND(INDIRECT(ADDRESS(ROW()+(0), COLUMN()+(-3), 1))*INDIRECT(ADDRESS(ROW()+(0), COLUMN()+(-1), 1)), 2)</f>
        <v>7.52</v>
      </c>
    </row>
    <row r="33" spans="1:7" ht="13.50" thickBot="1" customHeight="1">
      <c r="A33" s="14" t="s">
        <v>83</v>
      </c>
      <c r="B33" s="14"/>
      <c r="C33" s="14" t="s">
        <v>84</v>
      </c>
      <c r="D33" s="15">
        <v>0.094</v>
      </c>
      <c r="E33" s="16" t="s">
        <v>85</v>
      </c>
      <c r="F33" s="17">
        <v>193.46</v>
      </c>
      <c r="G33" s="17">
        <f ca="1">ROUND(INDIRECT(ADDRESS(ROW()+(0), COLUMN()+(-3), 1))*INDIRECT(ADDRESS(ROW()+(0), COLUMN()+(-1), 1)), 2)</f>
        <v>18.19</v>
      </c>
    </row>
    <row r="34" spans="1:7" ht="13.50" thickBot="1" customHeight="1">
      <c r="A34" s="14" t="s">
        <v>86</v>
      </c>
      <c r="B34" s="14"/>
      <c r="C34" s="14" t="s">
        <v>87</v>
      </c>
      <c r="D34" s="15">
        <v>0.098</v>
      </c>
      <c r="E34" s="16" t="s">
        <v>88</v>
      </c>
      <c r="F34" s="17">
        <v>196.67</v>
      </c>
      <c r="G34" s="17">
        <f ca="1">ROUND(INDIRECT(ADDRESS(ROW()+(0), COLUMN()+(-3), 1))*INDIRECT(ADDRESS(ROW()+(0), COLUMN()+(-1), 1)), 2)</f>
        <v>19.27</v>
      </c>
    </row>
    <row r="35" spans="1:7" ht="13.50" thickBot="1" customHeight="1">
      <c r="A35" s="14" t="s">
        <v>89</v>
      </c>
      <c r="B35" s="14"/>
      <c r="C35" s="14" t="s">
        <v>90</v>
      </c>
      <c r="D35" s="15">
        <v>0.029</v>
      </c>
      <c r="E35" s="16" t="s">
        <v>91</v>
      </c>
      <c r="F35" s="17">
        <v>279.56</v>
      </c>
      <c r="G35" s="17">
        <f ca="1">ROUND(INDIRECT(ADDRESS(ROW()+(0), COLUMN()+(-3), 1))*INDIRECT(ADDRESS(ROW()+(0), COLUMN()+(-1), 1)), 2)</f>
        <v>8.11</v>
      </c>
    </row>
    <row r="36" spans="1:7" ht="13.50" thickBot="1" customHeight="1">
      <c r="A36" s="14" t="s">
        <v>92</v>
      </c>
      <c r="B36" s="14"/>
      <c r="C36" s="18" t="s">
        <v>93</v>
      </c>
      <c r="D36" s="19">
        <v>0.111</v>
      </c>
      <c r="E36" s="20" t="s">
        <v>94</v>
      </c>
      <c r="F36" s="21">
        <v>208.85</v>
      </c>
      <c r="G36" s="21">
        <f ca="1">ROUND(INDIRECT(ADDRESS(ROW()+(0), COLUMN()+(-3), 1))*INDIRECT(ADDRESS(ROW()+(0), COLUMN()+(-1), 1)), 2)</f>
        <v>23.18</v>
      </c>
    </row>
    <row r="37" spans="1:7" ht="13.50" thickBot="1" customHeight="1">
      <c r="A37" s="18"/>
      <c r="B37" s="18"/>
      <c r="C37" s="5" t="s">
        <v>95</v>
      </c>
      <c r="D37" s="22">
        <v>2</v>
      </c>
      <c r="E37" s="23" t="s">
        <v>96</v>
      </c>
      <c r="F37"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1)),INDIRECT(ADDRESS(ROW()+(-24), COLUMN()+(1), 1)),INDIRECT(ADDRESS(ROW()+(-25), COLUMN()+(1), 1)),INDIRECT(ADDRESS(ROW()+(-26), COLUMN()+(1), 1)),INDIRECT(ADDRESS(ROW()+(-27), COLUMN()+(1), 1)),INDIRECT(ADDRESS(ROW()+(-28), COLUMN()+(1), 1))), 2)</f>
        <v>5620.23</v>
      </c>
      <c r="G37" s="24">
        <f ca="1">ROUND(INDIRECT(ADDRESS(ROW()+(0), COLUMN()+(-3), 1))*INDIRECT(ADDRESS(ROW()+(0), COLUMN()+(-1), 1))/100, 2)</f>
        <v>112.4</v>
      </c>
    </row>
    <row r="38" spans="1:7" ht="13.50" thickBot="1" customHeight="1">
      <c r="A38" s="25" t="s">
        <v>97</v>
      </c>
      <c r="B38" s="25"/>
      <c r="C38" s="26"/>
      <c r="D38" s="26"/>
      <c r="E38" s="27"/>
      <c r="F38" s="25" t="s">
        <v>98</v>
      </c>
      <c r="G3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1)),INDIRECT(ADDRESS(ROW()+(-25), COLUMN()+(0), 1)),INDIRECT(ADDRESS(ROW()+(-26), COLUMN()+(0), 1)),INDIRECT(ADDRESS(ROW()+(-27), COLUMN()+(0), 1)),INDIRECT(ADDRESS(ROW()+(-28), COLUMN()+(0), 1)),INDIRECT(ADDRESS(ROW()+(-29), COLUMN()+(0), 1))), 2)</f>
        <v>5732.63</v>
      </c>
    </row>
  </sheetData>
  <mergeCells count="34">
    <mergeCell ref="A1:G1"/>
    <mergeCell ref="C3:G3"/>
    <mergeCell ref="A5:G5"/>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B30"/>
    <mergeCell ref="A31:B31"/>
    <mergeCell ref="A32:B32"/>
    <mergeCell ref="A33:B33"/>
    <mergeCell ref="A34:B34"/>
    <mergeCell ref="A35:B35"/>
    <mergeCell ref="A36:B36"/>
    <mergeCell ref="A37:B37"/>
    <mergeCell ref="A38:D38"/>
  </mergeCells>
  <pageMargins left="0.147638" right="0.147638" top="0.206693" bottom="0.206693" header="0.0" footer="0.0"/>
  <pageSetup paperSize="9" orientation="portrait"/>
  <rowBreaks count="0" manualBreakCount="0">
    </rowBreaks>
</worksheet>
</file>