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<sst xmlns="http://schemas.openxmlformats.org/spreadsheetml/2006/main" count="23" uniqueCount="23">
  <si>
    <t xml:space="preserve"/>
  </si>
  <si>
    <t xml:space="preserve">PPI090</t>
  </si>
  <si>
    <t xml:space="preserve">U</t>
  </si>
  <si>
    <t xml:space="preserve">Ouverture en toiture.</t>
  </si>
  <si>
    <r>
      <rPr>
        <sz val="8.25"/>
        <color rgb="FF000000"/>
        <rFont val="Arial"/>
        <family val="2"/>
      </rPr>
      <t xml:space="preserve">Ouverture de sondage de 60x60 cm pour inspection de toiture plate, et fermeture postérieure du sondage.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</si>
  <si>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</si>
  <si>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</si>
  <si>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</si>
  <si>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</si>
  <si>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</si>
  <si>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</si>
  <si>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mt51cub010a</t>
  </si>
  <si>
    <t xml:space="preserve">Démolition de toiture plate composée d'une couche de protection, d'une imperméabilisation, d'une forme de pentes, etc., avec moyens manuels et compresseur avec un marteau pneumatique, comprend le replacement des matériaux démolis.</t>
  </si>
  <si>
    <t xml:space="preserve">m²</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</si>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</sst>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93" customWidth="1"/>
    <col min="3" max="3" width="79.22"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0.36</v>
      </c>
      <c r="E9" s="11" t="s">
        <v>13</v>
      </c>
      <c r="F9" s="13">
        <v>7369.14</v>
      </c>
      <c r="G9" s="13">
        <f ca="1">ROUND(INDIRECT(ADDRESS(ROW()+(0), COLUMN()+(-3), 1))*INDIRECT(ADDRESS(ROW()+(0), COLUMN()+(-1), 1)), 2)</f>
        <v>2652.89</v>
      </c>
    </row>
    <row r="10" spans="1:7" ht="13.50" thickBot="1" customHeight="1">
      <c r="A10" s="14" t="s">
        <v>14</v>
      </c>
      <c r="B10" s="14"/>
      <c r="C10" s="14" t="s">
        <v>15</v>
      </c>
      <c r="D10" s="15">
        <v>1.613</v>
      </c>
      <c r="E10" s="16" t="s">
        <v>16</v>
      </c>
      <c r="F10" s="17">
        <v>268.63</v>
      </c>
      <c r="G10" s="17">
        <f ca="1">ROUND(INDIRECT(ADDRESS(ROW()+(0), COLUMN()+(-3), 1))*INDIRECT(ADDRESS(ROW()+(0), COLUMN()+(-1), 1)), 2)</f>
        <v>433.3</v>
      </c>
    </row>
    <row r="11" spans="1:7" ht="13.50" thickBot="1" customHeight="1">
      <c r="A11" s="14" t="s">
        <v>17</v>
      </c>
      <c r="B11" s="14"/>
      <c r="C11" s="18" t="s">
        <v>18</v>
      </c>
      <c r="D11" s="19">
        <v>1.613</v>
      </c>
      <c r="E11" s="20" t="s">
        <v>19</v>
      </c>
      <c r="F11" s="21">
        <v>193.46</v>
      </c>
      <c r="G11" s="21">
        <f ca="1">ROUND(INDIRECT(ADDRESS(ROW()+(0), COLUMN()+(-3), 1))*INDIRECT(ADDRESS(ROW()+(0), COLUMN()+(-1), 1)), 2)</f>
        <v>312.05</v>
      </c>
    </row>
    <row r="12" spans="1:7" ht="13.50" thickBot="1" customHeight="1">
      <c r="A12" s="18"/>
      <c r="B12" s="18"/>
      <c r="C12" s="5" t="s">
        <v>20</v>
      </c>
      <c r="D12" s="22">
        <v>2</v>
      </c>
      <c r="E12" s="23" t="s">
        <v>21</v>
      </c>
      <c r="F12" s="24">
        <f ca="1">ROUND(SUM(INDIRECT(ADDRESS(ROW()+(-1), COLUMN()+(1), 1)),INDIRECT(ADDRESS(ROW()+(-2), COLUMN()+(1), 1)),INDIRECT(ADDRESS(ROW()+(-3), COLUMN()+(1), 1))), 2)</f>
        <v>3398.24</v>
      </c>
      <c r="G12" s="24">
        <f ca="1">ROUND(INDIRECT(ADDRESS(ROW()+(0), COLUMN()+(-3), 1))*INDIRECT(ADDRESS(ROW()+(0), COLUMN()+(-1), 1))/100, 2)</f>
        <v>67.96</v>
      </c>
    </row>
    <row r="13" spans="1:7" ht="13.50" thickBot="1" customHeight="1">
      <c r="A13" s="25"/>
      <c r="B13" s="25"/>
      <c r="C13" s="26"/>
      <c r="D13" s="26"/>
      <c r="E13" s="27"/>
      <c r="F13" s="28" t="s">
        <v>22</v>
      </c>
      <c r="G13" s="29">
        <f ca="1">ROUND(SUM(INDIRECT(ADDRESS(ROW()+(-1), COLUMN()+(0), 1)),INDIRECT(ADDRESS(ROW()+(-2), COLUMN()+(0), 1)),INDIRECT(ADDRESS(ROW()+(-3), COLUMN()+(0), 1)),INDIRECT(ADDRESS(ROW()+(-4), COLUMN()+(0), 1))), 2)</f>
        <v>3466.2</v>
      </c>
    </row>
  </sheetData>
  <mergeCells count="9">
    <mergeCell ref="A1:G1"/>
    <mergeCell ref="C3:G3"/>
    <mergeCell ref="A5:G5"/>
    <mergeCell ref="A8:B8"/>
    <mergeCell ref="A9:B9"/>
    <mergeCell ref="A10:B10"/>
    <mergeCell ref="A11:B11"/>
    <mergeCell ref="A12:B12"/>
    <mergeCell ref="A13:B13"/>
  </mergeCells>
  <pageMargins left="0.147638" right="0.147638" top="0.206693" bottom="0.206693" header="0.0" footer="0.0"/>
  <pageSetup paperSize="9" orientation="portrait"/>
  <rowBreaks count="0" manualBreakCount="0">
    </rowBreaks>
</worksheet>
</file>