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<sst xmlns="http://schemas.openxmlformats.org/spreadsheetml/2006/main" count="20" uniqueCount="20">
  <si>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</si>
  <si>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PPI090</t>
  </si>
  <si>
    <t xml:space="preserve">U</t>
  </si>
  <si>
    <t xml:space="preserve">Ouverture en toiture.</t>
  </si>
  <si>
    <r>
      <rPr>
        <sz val="8.25"/>
        <color rgb="FF000000"/>
        <rFont val="Arial"/>
        <family val="2"/>
      </rPr>
      <t xml:space="preserve">Ouverture de sondage de 60x60 cm pour inspection de toiture plate.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</si>
  <si>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</si>
  <si>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</si>
  <si>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</si>
  <si>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</si>
  <si>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</si>
  <si>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</si>
  <si>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mt51cub010b</t>
  </si>
  <si>
    <t xml:space="preserve">Démolition de toiture plate composée d'une couche de protection, d'une imperméabilisation, d'une forme de pentes, etc., avec moyens manuels et compresseur avec un marteau pneumatique.</t>
  </si>
  <si>
    <t xml:space="preserve">m²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</si>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</sst>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79.22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0.36</v>
      </c>
      <c r="E9" s="11" t="s">
        <v>13</v>
      </c>
      <c r="F9" s="13">
        <v>4019.53</v>
      </c>
      <c r="G9" s="13">
        <f ca="1">ROUND(INDIRECT(ADDRESS(ROW()+(0), COLUMN()+(-3), 1))*INDIRECT(ADDRESS(ROW()+(0), COLUMN()+(-1), 1)), 2)</f>
        <v>1447.03</v>
      </c>
    </row>
    <row r="10" spans="1:7" ht="13.50" thickBot="1" customHeight="1">
      <c r="A10" s="14" t="s">
        <v>14</v>
      </c>
      <c r="B10" s="14"/>
      <c r="C10" s="15" t="s">
        <v>15</v>
      </c>
      <c r="D10" s="16">
        <v>1.345</v>
      </c>
      <c r="E10" s="17" t="s">
        <v>16</v>
      </c>
      <c r="F10" s="18">
        <v>193.46</v>
      </c>
      <c r="G10" s="18">
        <f ca="1">ROUND(INDIRECT(ADDRESS(ROW()+(0), COLUMN()+(-3), 1))*INDIRECT(ADDRESS(ROW()+(0), COLUMN()+(-1), 1)), 2)</f>
        <v>260.2</v>
      </c>
    </row>
    <row r="11" spans="1:7" ht="13.50" thickBot="1" customHeight="1">
      <c r="A11" s="15"/>
      <c r="B11" s="15"/>
      <c r="C11" s="5" t="s">
        <v>17</v>
      </c>
      <c r="D11" s="19">
        <v>2</v>
      </c>
      <c r="E11" s="20" t="s">
        <v>18</v>
      </c>
      <c r="F11" s="21">
        <f ca="1">ROUND(SUM(INDIRECT(ADDRESS(ROW()+(-1), COLUMN()+(1), 1)),INDIRECT(ADDRESS(ROW()+(-2), COLUMN()+(1), 1))), 2)</f>
        <v>1707.23</v>
      </c>
      <c r="G11" s="21">
        <f ca="1">ROUND(INDIRECT(ADDRESS(ROW()+(0), COLUMN()+(-3), 1))*INDIRECT(ADDRESS(ROW()+(0), COLUMN()+(-1), 1))/100, 2)</f>
        <v>34.14</v>
      </c>
    </row>
    <row r="12" spans="1:7" ht="13.50" thickBot="1" customHeight="1">
      <c r="A12" s="22"/>
      <c r="B12" s="22"/>
      <c r="C12" s="23"/>
      <c r="D12" s="23"/>
      <c r="E12" s="24"/>
      <c r="F12" s="25" t="s">
        <v>19</v>
      </c>
      <c r="G12" s="26">
        <f ca="1">ROUND(SUM(INDIRECT(ADDRESS(ROW()+(-1), COLUMN()+(0), 1)),INDIRECT(ADDRESS(ROW()+(-2), COLUMN()+(0), 1)),INDIRECT(ADDRESS(ROW()+(-3), COLUMN()+(0), 1))), 2)</f>
        <v>1741.37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B12"/>
  </mergeCells>
  <pageMargins left="0.147638" right="0.147638" top="0.206693" bottom="0.206693" header="0.0" footer="0.0"/>
  <pageSetup paperSize="9" orientation="portrait"/>
  <rowBreaks count="0" manualBreakCount="0">
    </rowBreaks>
</worksheet>
</file>