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<sst xmlns="http://schemas.openxmlformats.org/spreadsheetml/2006/main" count="39" uniqueCount="39">
  <si>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</si>
  <si>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TAI040</t>
  </si>
  <si>
    <t xml:space="preserve">U</t>
  </si>
  <si>
    <t xml:space="preserve">Interphone individuel.</t>
  </si>
  <si>
    <r>
      <rPr>
        <sz val="8.25"/>
        <color rgb="FF000000"/>
        <rFont val="Arial"/>
        <family val="2"/>
      </rPr>
      <t xml:space="preserve">Installation d'un kit d'interphone antivandalisme pour maison individuelle composé de: plaque extérieure de rue antivandalisme avec bouton-poussoir d'appel, source d'alimentation et téléphone. Comprend, l'ouvre-portes, la visière, le câblage et les boîtes.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</si>
  <si>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</si>
  <si>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</si>
  <si>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</si>
  <si>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</si>
  <si>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</si>
  <si>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</si>
  <si>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</si>
  <si>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</si>
  <si>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</si>
  <si>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mt40pea030c</t>
  </si>
  <si>
    <t xml:space="preserve">Câble parallèle constitué de conducteurs de cuivre de 2x1,0 mm².</t>
  </si>
  <si>
    <t xml:space="preserve">m</t>
  </si>
  <si>
    <t xml:space="preserve">mt40pga010</t>
  </si>
  <si>
    <t xml:space="preserve">Câble constitué de conducteurs de cuivre flexible de 8x0,22 mm², avec isolation en PVC et gaine extérieure en PVC blanc.</t>
  </si>
  <si>
    <t xml:space="preserve">m</t>
  </si>
  <si>
    <t xml:space="preserve">mt40pga060</t>
  </si>
  <si>
    <t xml:space="preserve">Visière, pour plaque de rue encastrée antivandalisme.</t>
  </si>
  <si>
    <t xml:space="preserve">U</t>
  </si>
  <si>
    <t xml:space="preserve">mt40pgk010a</t>
  </si>
  <si>
    <t xml:space="preserve">Kit d'interphone, pour logement individuel, composé de plaque de rue antivandalisme avec bouton-poussoir d'appel, boîte à encastrer, source d'alimentation et téléphone avec bouton de commande pour ouvre-portes.</t>
  </si>
  <si>
    <t xml:space="preserve">U</t>
  </si>
  <si>
    <t xml:space="preserve">mt40pga050a</t>
  </si>
  <si>
    <t xml:space="preserve">Ouvre-portes électrique de courant alternatif.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</si>
  <si>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</si>
  <si>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</si>
  <si>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</si>
  <si>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</si>
  <si>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</si>
  <si>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</si>
  <si>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</si>
  <si>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</si>
  <si>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</si>
  <si>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7.910,80Rp.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</si>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</sst>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17</v>
      </c>
      <c r="E9" s="11" t="s">
        <v>13</v>
      </c>
      <c r="F9" s="13">
        <v>29.06</v>
      </c>
      <c r="G9" s="13">
        <f ca="1">ROUND(INDIRECT(ADDRESS(ROW()+(0), COLUMN()+(-3), 1))*INDIRECT(ADDRESS(ROW()+(0), COLUMN()+(-1), 1)), 2)</f>
        <v>494.02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</v>
      </c>
      <c r="E10" s="16" t="s">
        <v>16</v>
      </c>
      <c r="F10" s="17">
        <v>57.14</v>
      </c>
      <c r="G10" s="17">
        <f ca="1">ROUND(INDIRECT(ADDRESS(ROW()+(0), COLUMN()+(-3), 1))*INDIRECT(ADDRESS(ROW()+(0), COLUMN()+(-1), 1)), 2)</f>
        <v>399.98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10</v>
      </c>
      <c r="E11" s="16" t="s">
        <v>19</v>
      </c>
      <c r="F11" s="17">
        <v>31.09</v>
      </c>
      <c r="G11" s="17">
        <f ca="1">ROUND(INDIRECT(ADDRESS(ROW()+(0), COLUMN()+(-3), 1))*INDIRECT(ADDRESS(ROW()+(0), COLUMN()+(-1), 1)), 2)</f>
        <v>310.9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971.22</v>
      </c>
      <c r="G12" s="17">
        <f ca="1">ROUND(INDIRECT(ADDRESS(ROW()+(0), COLUMN()+(-3), 1))*INDIRECT(ADDRESS(ROW()+(0), COLUMN()+(-1), 1)), 2)</f>
        <v>971.22</v>
      </c>
    </row>
    <row r="13" spans="1:7" ht="34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9829.85</v>
      </c>
      <c r="G13" s="17">
        <f ca="1">ROUND(INDIRECT(ADDRESS(ROW()+(0), COLUMN()+(-3), 1))*INDIRECT(ADDRESS(ROW()+(0), COLUMN()+(-1), 1)), 2)</f>
        <v>9829.85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1238.87</v>
      </c>
      <c r="G14" s="17">
        <f ca="1">ROUND(INDIRECT(ADDRESS(ROW()+(0), COLUMN()+(-3), 1))*INDIRECT(ADDRESS(ROW()+(0), COLUMN()+(-1), 1)), 2)</f>
        <v>1238.87</v>
      </c>
    </row>
    <row r="15" spans="1:7" ht="13.50" thickBot="1" customHeight="1">
      <c r="A15" s="14" t="s">
        <v>29</v>
      </c>
      <c r="B15" s="14"/>
      <c r="C15" s="14" t="s">
        <v>30</v>
      </c>
      <c r="D15" s="15">
        <v>2.914</v>
      </c>
      <c r="E15" s="16" t="s">
        <v>31</v>
      </c>
      <c r="F15" s="17">
        <v>276.07</v>
      </c>
      <c r="G15" s="17">
        <f ca="1">ROUND(INDIRECT(ADDRESS(ROW()+(0), COLUMN()+(-3), 1))*INDIRECT(ADDRESS(ROW()+(0), COLUMN()+(-1), 1)), 2)</f>
        <v>804.47</v>
      </c>
    </row>
    <row r="16" spans="1:7" ht="13.50" thickBot="1" customHeight="1">
      <c r="A16" s="14" t="s">
        <v>32</v>
      </c>
      <c r="B16" s="14"/>
      <c r="C16" s="18" t="s">
        <v>33</v>
      </c>
      <c r="D16" s="19">
        <v>2.914</v>
      </c>
      <c r="E16" s="20" t="s">
        <v>34</v>
      </c>
      <c r="F16" s="21">
        <v>200.43</v>
      </c>
      <c r="G16" s="21">
        <f ca="1">ROUND(INDIRECT(ADDRESS(ROW()+(0), COLUMN()+(-3), 1))*INDIRECT(ADDRESS(ROW()+(0), COLUMN()+(-1), 1)), 2)</f>
        <v>584.05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14633.4</v>
      </c>
      <c r="G17" s="24">
        <f ca="1">ROUND(INDIRECT(ADDRESS(ROW()+(0), COLUMN()+(-3), 1))*INDIRECT(ADDRESS(ROW()+(0), COLUMN()+(-1), 1))/100, 2)</f>
        <v>292.67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14926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