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<sst xmlns="http://schemas.openxmlformats.org/spreadsheetml/2006/main" count="33" uniqueCount="33">
  <si>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</si>
  <si>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TBL120</t>
  </si>
  <si>
    <t xml:space="preserve">U</t>
  </si>
  <si>
    <t xml:space="preserve">Lavabo à encastrer dans plan, en porcelaine sanitaire, "ROCA".</t>
  </si>
  <si>
    <r>
      <rPr>
        <sz val="8.25"/>
        <color rgb="FF000000"/>
        <rFont val="Arial"/>
        <family val="2"/>
      </rPr>
      <t xml:space="preserve">Lavabo en porcelaine sanitaire, à encastrer dans un plan, modèle Aloa "ROCA", couleur Blanco, de 560x475 mm, équipé avec mitigeur sur plan pour lavabo, avec cartouche céramique et limiteur de débit à 6 l/min, finition chromé, modèle Thesis, et évacuation, finition chromée. Comprend le jeu de fixation et le silicone pour le scellement des joints. Le prix ne comprend pas le plan de travail.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</si>
  <si>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</si>
  <si>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</si>
  <si>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</si>
  <si>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</si>
  <si>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</si>
  <si>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</si>
  <si>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mt30lpr040a</t>
  </si>
  <si>
    <t xml:space="preserve">Lavabo en porcelaine sanitaire, à encastrer dans un plan, modèle Aloa "ROCA", couleur Blanco, de 560x475 mm.</t>
  </si>
  <si>
    <t xml:space="preserve">U</t>
  </si>
  <si>
    <t xml:space="preserve">mt31gmo101a</t>
  </si>
  <si>
    <t xml:space="preserve">Mitigeur sur plan pour lavabo, avec cartouche céramique et limiteur de débit à 6 l/min, finition chromé, modèle Thesis "ROCA", avec chaînette rétractable et flexibles d'alimentation, selon NF EN 200.</t>
  </si>
  <si>
    <t xml:space="preserve">U</t>
  </si>
  <si>
    <t xml:space="preserve">mt36www005d</t>
  </si>
  <si>
    <t xml:space="preserve">Accouplement à la paroi accoudé au plafond, ABS, série B, finition chromée, pour l'évacuation des eaux usées (à basse et haute température) à l'intérieur des bâtiments, lien mixte de 1 1/4"x40 mm de diamètre, selon NF EN 1329-1, avec vanne d'écoulement.</t>
  </si>
  <si>
    <t xml:space="preserve">U</t>
  </si>
  <si>
    <t xml:space="preserve">mt30lla010</t>
  </si>
  <si>
    <t xml:space="preserve">Vanne de régulation de 1/2", pour lavabo ou bidet, finition chromée.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</si>
  <si>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</si>
  <si>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</si>
  <si>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</si>
  <si>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</si>
  <si>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</si>
  <si>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</si>
  <si>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</si>
  <si>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</si>
  <si>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</si>
  <si>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4.780,31Rp.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</si>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</sst>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53" customWidth="1"/>
    <col min="4" max="4" width="75.99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6008.97</v>
      </c>
      <c r="H9" s="13">
        <f ca="1">ROUND(INDIRECT(ADDRESS(ROW()+(0), COLUMN()+(-3), 1))*INDIRECT(ADDRESS(ROW()+(0), COLUMN()+(-1), 1)), 2)</f>
        <v>6008.97</v>
      </c>
    </row>
    <row r="10" spans="1:8" ht="34.5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18046.4</v>
      </c>
      <c r="H10" s="17">
        <f ca="1">ROUND(INDIRECT(ADDRESS(ROW()+(0), COLUMN()+(-3), 1))*INDIRECT(ADDRESS(ROW()+(0), COLUMN()+(-1), 1)), 2)</f>
        <v>18046.4</v>
      </c>
    </row>
    <row r="11" spans="1:8" ht="34.50" thickBot="1" customHeight="1">
      <c r="A11" s="14" t="s">
        <v>17</v>
      </c>
      <c r="B11" s="14"/>
      <c r="C11" s="14"/>
      <c r="D11" s="14" t="s">
        <v>18</v>
      </c>
      <c r="E11" s="15">
        <v>1</v>
      </c>
      <c r="F11" s="16" t="s">
        <v>19</v>
      </c>
      <c r="G11" s="17">
        <v>3908.55</v>
      </c>
      <c r="H11" s="17">
        <f ca="1">ROUND(INDIRECT(ADDRESS(ROW()+(0), COLUMN()+(-3), 1))*INDIRECT(ADDRESS(ROW()+(0), COLUMN()+(-1), 1)), 2)</f>
        <v>3908.55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2</v>
      </c>
      <c r="F12" s="16" t="s">
        <v>22</v>
      </c>
      <c r="G12" s="17">
        <v>1415.84</v>
      </c>
      <c r="H12" s="17">
        <f ca="1">ROUND(INDIRECT(ADDRESS(ROW()+(0), COLUMN()+(-3), 1))*INDIRECT(ADDRESS(ROW()+(0), COLUMN()+(-1), 1)), 2)</f>
        <v>2831.68</v>
      </c>
    </row>
    <row r="13" spans="1:8" ht="24.00" thickBot="1" customHeight="1">
      <c r="A13" s="14" t="s">
        <v>23</v>
      </c>
      <c r="B13" s="14"/>
      <c r="C13" s="14"/>
      <c r="D13" s="14" t="s">
        <v>24</v>
      </c>
      <c r="E13" s="15">
        <v>0.012</v>
      </c>
      <c r="F13" s="16" t="s">
        <v>25</v>
      </c>
      <c r="G13" s="17">
        <v>522.58</v>
      </c>
      <c r="H13" s="17">
        <f ca="1">ROUND(INDIRECT(ADDRESS(ROW()+(0), COLUMN()+(-3), 1))*INDIRECT(ADDRESS(ROW()+(0), COLUMN()+(-1), 1)), 2)</f>
        <v>6.27</v>
      </c>
    </row>
    <row r="14" spans="1:8" ht="13.50" thickBot="1" customHeight="1">
      <c r="A14" s="14" t="s">
        <v>26</v>
      </c>
      <c r="B14" s="14"/>
      <c r="C14" s="14"/>
      <c r="D14" s="18" t="s">
        <v>27</v>
      </c>
      <c r="E14" s="19">
        <v>1.601</v>
      </c>
      <c r="F14" s="20" t="s">
        <v>28</v>
      </c>
      <c r="G14" s="21">
        <v>276.07</v>
      </c>
      <c r="H14" s="21">
        <f ca="1">ROUND(INDIRECT(ADDRESS(ROW()+(0), COLUMN()+(-3), 1))*INDIRECT(ADDRESS(ROW()+(0), COLUMN()+(-1), 1)), 2)</f>
        <v>441.99</v>
      </c>
    </row>
    <row r="15" spans="1:8" ht="13.50" thickBot="1" customHeight="1">
      <c r="A15" s="18"/>
      <c r="B15" s="18"/>
      <c r="C15" s="18"/>
      <c r="D15" s="5" t="s">
        <v>29</v>
      </c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31243.9</v>
      </c>
      <c r="H15" s="24">
        <f ca="1">ROUND(INDIRECT(ADDRESS(ROW()+(0), COLUMN()+(-3), 1))*INDIRECT(ADDRESS(ROW()+(0), COLUMN()+(-1), 1))/100, 2)</f>
        <v>624.88</v>
      </c>
    </row>
    <row r="16" spans="1:8" ht="13.50" thickBot="1" customHeight="1">
      <c r="A16" s="25" t="s">
        <v>31</v>
      </c>
      <c r="B16" s="25"/>
      <c r="C16" s="25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31868.8</v>
      </c>
    </row>
  </sheetData>
  <mergeCells count="1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