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<sst xmlns="http://schemas.openxmlformats.org/spreadsheetml/2006/main" count="33" uniqueCount="33">
  <si>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</si>
  <si>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TBN010</t>
  </si>
  <si>
    <t xml:space="preserve">U</t>
  </si>
  <si>
    <t xml:space="preserve">Lave-mains mural, en argile réfractaire.</t>
  </si>
  <si>
    <r>
      <rPr>
        <sz val="8.25"/>
        <color rgb="FF000000"/>
        <rFont val="Arial"/>
        <family val="2"/>
      </rPr>
      <t xml:space="preserve">Lave-mains asymétrique mural, en argile réfractaire, finition thermo-émaillée, couleur blanche, de 380x280x135 mm, avec un orifice pour la robinetterie à droite, avec vanne d'écoulement en laiton chromé et jeu de fixation à 2 pièces, et évacuation avec siphon bouteille compact pour l'économie d'espace en meubles de bain, en polypropylène couleur blanche.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</si>
  <si>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</si>
  <si>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</si>
  <si>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</si>
  <si>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</si>
  <si>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</si>
  <si>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</si>
  <si>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mt30sig015a</t>
  </si>
  <si>
    <t xml:space="preserve">Lave-mains asymétrique mural, en argile réfractaire, finition thermo-émaillée, couleur blanche, de 380x280x135 mm, avec un orifice pour la robinetterie à droite.</t>
  </si>
  <si>
    <t xml:space="preserve">U</t>
  </si>
  <si>
    <t xml:space="preserve">mt30asg030a</t>
  </si>
  <si>
    <t xml:space="preserve">Vanne d'écoulement en laiton chromé, de 50 mm de longueur.</t>
  </si>
  <si>
    <t xml:space="preserve">U</t>
  </si>
  <si>
    <t xml:space="preserve">mt30asg050a</t>
  </si>
  <si>
    <t xml:space="preserve">Jeu de fixation à 2 pièces, pour lave-mains.</t>
  </si>
  <si>
    <t xml:space="preserve">U</t>
  </si>
  <si>
    <t xml:space="preserve">mt30asg060a</t>
  </si>
  <si>
    <t xml:space="preserve">Siphon bouteille compact pour l'économie d'espace en meubles de bain, en polypropylène couleur blanche, avec sortie de 32 mm de diamètre extérieur, pour lavabo, avec joints et coude avec écrou de liaison.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</si>
  <si>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</si>
  <si>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</si>
  <si>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</si>
  <si>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</si>
  <si>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</si>
  <si>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</si>
  <si>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</si>
  <si>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</si>
  <si>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</si>
  <si>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2.530,10Rp.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</si>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</sst>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7083.12</v>
      </c>
      <c r="G9" s="13">
        <f ca="1">ROUND(INDIRECT(ADDRESS(ROW()+(0), COLUMN()+(-3), 1))*INDIRECT(ADDRESS(ROW()+(0), COLUMN()+(-1), 1)), 2)</f>
        <v>7083.12</v>
      </c>
    </row>
    <row r="10" spans="1:7" ht="13.50" thickBot="1" customHeight="1">
      <c r="A10" s="14" t="s">
        <v>14</v>
      </c>
      <c r="B10" s="14"/>
      <c r="C10" s="14" t="s">
        <v>15</v>
      </c>
      <c r="D10" s="15">
        <v>1</v>
      </c>
      <c r="E10" s="16" t="s">
        <v>16</v>
      </c>
      <c r="F10" s="17">
        <v>4731.09</v>
      </c>
      <c r="G10" s="17">
        <f ca="1">ROUND(INDIRECT(ADDRESS(ROW()+(0), COLUMN()+(-3), 1))*INDIRECT(ADDRESS(ROW()+(0), COLUMN()+(-1), 1)), 2)</f>
        <v>4731.09</v>
      </c>
    </row>
    <row r="11" spans="1:7" ht="13.50" thickBot="1" customHeight="1">
      <c r="A11" s="14" t="s">
        <v>17</v>
      </c>
      <c r="B11" s="14"/>
      <c r="C11" s="14" t="s">
        <v>18</v>
      </c>
      <c r="D11" s="15">
        <v>1</v>
      </c>
      <c r="E11" s="16" t="s">
        <v>19</v>
      </c>
      <c r="F11" s="17">
        <v>892.15</v>
      </c>
      <c r="G11" s="17">
        <f ca="1">ROUND(INDIRECT(ADDRESS(ROW()+(0), COLUMN()+(-3), 1))*INDIRECT(ADDRESS(ROW()+(0), COLUMN()+(-1), 1)), 2)</f>
        <v>892.15</v>
      </c>
    </row>
    <row r="12" spans="1:7" ht="34.50" thickBot="1" customHeight="1">
      <c r="A12" s="14" t="s">
        <v>20</v>
      </c>
      <c r="B12" s="14"/>
      <c r="C12" s="14" t="s">
        <v>21</v>
      </c>
      <c r="D12" s="15">
        <v>1</v>
      </c>
      <c r="E12" s="16" t="s">
        <v>22</v>
      </c>
      <c r="F12" s="17">
        <v>3399.63</v>
      </c>
      <c r="G12" s="17">
        <f ca="1">ROUND(INDIRECT(ADDRESS(ROW()+(0), COLUMN()+(-3), 1))*INDIRECT(ADDRESS(ROW()+(0), COLUMN()+(-1), 1)), 2)</f>
        <v>3399.63</v>
      </c>
    </row>
    <row r="13" spans="1:7" ht="24.00" thickBot="1" customHeight="1">
      <c r="A13" s="14" t="s">
        <v>23</v>
      </c>
      <c r="B13" s="14"/>
      <c r="C13" s="14" t="s">
        <v>24</v>
      </c>
      <c r="D13" s="15">
        <v>0.012</v>
      </c>
      <c r="E13" s="16" t="s">
        <v>25</v>
      </c>
      <c r="F13" s="17">
        <v>522.58</v>
      </c>
      <c r="G13" s="17">
        <f ca="1">ROUND(INDIRECT(ADDRESS(ROW()+(0), COLUMN()+(-3), 1))*INDIRECT(ADDRESS(ROW()+(0), COLUMN()+(-1), 1)), 2)</f>
        <v>6.27</v>
      </c>
    </row>
    <row r="14" spans="1:7" ht="13.50" thickBot="1" customHeight="1">
      <c r="A14" s="14" t="s">
        <v>26</v>
      </c>
      <c r="B14" s="14"/>
      <c r="C14" s="18" t="s">
        <v>27</v>
      </c>
      <c r="D14" s="19">
        <v>1.537</v>
      </c>
      <c r="E14" s="20" t="s">
        <v>28</v>
      </c>
      <c r="F14" s="21">
        <v>276.07</v>
      </c>
      <c r="G14" s="21">
        <f ca="1">ROUND(INDIRECT(ADDRESS(ROW()+(0), COLUMN()+(-3), 1))*INDIRECT(ADDRESS(ROW()+(0), COLUMN()+(-1), 1)), 2)</f>
        <v>424.32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16536.6</v>
      </c>
      <c r="G15" s="24">
        <f ca="1">ROUND(INDIRECT(ADDRESS(ROW()+(0), COLUMN()+(-3), 1))*INDIRECT(ADDRESS(ROW()+(0), COLUMN()+(-1), 1))/100, 2)</f>
        <v>330.73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16867.3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