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<sst xmlns="http://schemas.openxmlformats.org/spreadsheetml/2006/main" count="33" uniqueCount="33">
  <si>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</si>
  <si>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TCB050</t>
  </si>
  <si>
    <t xml:space="preserve">U</t>
  </si>
  <si>
    <t xml:space="preserve">Système d'alimentation des granulés, pour chaudière à biomasse.</t>
  </si>
  <si>
    <r>
      <rPr>
        <sz val="8.25"/>
        <color rgb="FF000000"/>
        <rFont val="Arial"/>
        <family val="2"/>
      </rPr>
      <t xml:space="preserve">Système d'alimentation en granulés, pour chaudière à biomasse composé de kit basique d'extracteur flexible pour granulés, constitué de tube extracteur de 1 m de longueur et moteur d'actionnement de 0,55 kW, pour alimentation monophasée à 230 V, 3 m de tube d'augmentation d'extracteur flexible pour granulés, 1 m de tuyau de raccordement d'extracteur flexible pour granulés. Totalement monté, connecté et testé.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</si>
  <si>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</si>
  <si>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</si>
  <si>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</si>
  <si>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</si>
  <si>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</si>
  <si>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</si>
  <si>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mt38cbh052a</t>
  </si>
  <si>
    <t xml:space="preserve">Kit basique d'extracteur flexible pour granulés, constitué de tube extracteur de 1 m de longueur et moteur d'actionnement de 0,55 kW, pour alimentation monophasée à 230 V, pour système d'alimentation de chaudière à biomasse.</t>
  </si>
  <si>
    <t xml:space="preserve">U</t>
  </si>
  <si>
    <t xml:space="preserve">mt38cbh076a</t>
  </si>
  <si>
    <t xml:space="preserve">Tube d'augmentation d'extracteur flexible pour granulés, pour système d'alimentation de chaudière à biomasse.</t>
  </si>
  <si>
    <t xml:space="preserve">m</t>
  </si>
  <si>
    <t xml:space="preserve">mt38cbh077a</t>
  </si>
  <si>
    <t xml:space="preserve">Tuyau de raccordement d'extracteur flexible pour granulés, pour système d'alimentation de chaudière à biomasse.</t>
  </si>
  <si>
    <t xml:space="preserve">m</t>
  </si>
  <si>
    <t xml:space="preserve">mt38cbh078a</t>
  </si>
  <si>
    <t xml:space="preserve">Transporteur hélicoïdal sans fin flexible, pour système d'alimentation de chaudière à biomasse.</t>
  </si>
  <si>
    <t xml:space="preserve">m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</si>
  <si>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</si>
  <si>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</si>
  <si>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</si>
  <si>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</si>
  <si>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</si>
  <si>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</si>
  <si>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</si>
  <si>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</si>
  <si>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45.219,68Rp.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</si>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</sst>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0.68" customWidth="1"/>
    <col min="4" max="4" width="76.33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70041.4</v>
      </c>
      <c r="H9" s="13">
        <f ca="1">ROUND(INDIRECT(ADDRESS(ROW()+(0), COLUMN()+(-3), 1))*INDIRECT(ADDRESS(ROW()+(0), COLUMN()+(-1), 1)), 2)</f>
        <v>70041.4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3</v>
      </c>
      <c r="F10" s="16" t="s">
        <v>16</v>
      </c>
      <c r="G10" s="17">
        <v>12839.8</v>
      </c>
      <c r="H10" s="17">
        <f ca="1">ROUND(INDIRECT(ADDRESS(ROW()+(0), COLUMN()+(-3), 1))*INDIRECT(ADDRESS(ROW()+(0), COLUMN()+(-1), 1)), 2)</f>
        <v>38519.3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1</v>
      </c>
      <c r="F11" s="16" t="s">
        <v>19</v>
      </c>
      <c r="G11" s="17">
        <v>2513.61</v>
      </c>
      <c r="H11" s="17">
        <f ca="1">ROUND(INDIRECT(ADDRESS(ROW()+(0), COLUMN()+(-3), 1))*INDIRECT(ADDRESS(ROW()+(0), COLUMN()+(-1), 1)), 2)</f>
        <v>2513.61</v>
      </c>
    </row>
    <row r="12" spans="1:8" ht="24.00" thickBot="1" customHeight="1">
      <c r="A12" s="14" t="s">
        <v>20</v>
      </c>
      <c r="B12" s="14"/>
      <c r="C12" s="14" t="s">
        <v>21</v>
      </c>
      <c r="D12" s="14"/>
      <c r="E12" s="15">
        <v>5</v>
      </c>
      <c r="F12" s="16" t="s">
        <v>22</v>
      </c>
      <c r="G12" s="17">
        <v>2989.16</v>
      </c>
      <c r="H12" s="17">
        <f ca="1">ROUND(INDIRECT(ADDRESS(ROW()+(0), COLUMN()+(-3), 1))*INDIRECT(ADDRESS(ROW()+(0), COLUMN()+(-1), 1)), 2)</f>
        <v>14945.8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1.355</v>
      </c>
      <c r="F13" s="16" t="s">
        <v>25</v>
      </c>
      <c r="G13" s="17">
        <v>276.07</v>
      </c>
      <c r="H13" s="17">
        <f ca="1">ROUND(INDIRECT(ADDRESS(ROW()+(0), COLUMN()+(-3), 1))*INDIRECT(ADDRESS(ROW()+(0), COLUMN()+(-1), 1)), 2)</f>
        <v>374.07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>
        <v>1.355</v>
      </c>
      <c r="F14" s="20" t="s">
        <v>28</v>
      </c>
      <c r="G14" s="21">
        <v>200.43</v>
      </c>
      <c r="H14" s="21">
        <f ca="1">ROUND(INDIRECT(ADDRESS(ROW()+(0), COLUMN()+(-3), 1))*INDIRECT(ADDRESS(ROW()+(0), COLUMN()+(-1), 1)), 2)</f>
        <v>271.58</v>
      </c>
    </row>
    <row r="15" spans="1:8" ht="13.50" thickBot="1" customHeight="1">
      <c r="A15" s="18"/>
      <c r="B15" s="18"/>
      <c r="C15" s="5" t="s">
        <v>29</v>
      </c>
      <c r="D15" s="5"/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126666</v>
      </c>
      <c r="H15" s="24">
        <f ca="1">ROUND(INDIRECT(ADDRESS(ROW()+(0), COLUMN()+(-3), 1))*INDIRECT(ADDRESS(ROW()+(0), COLUMN()+(-1), 1))/100, 2)</f>
        <v>2533.32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129199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