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<sst xmlns="http://schemas.openxmlformats.org/spreadsheetml/2006/main" count="30" uniqueCount="30">
  <si>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</si>
  <si>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TCQ130</t>
  </si>
  <si>
    <t xml:space="preserve">m</t>
  </si>
  <si>
    <t xml:space="preserve">Tuyauterie pour combustible liquide.</t>
  </si>
  <si>
    <r>
      <rPr>
        <sz val="8.25"/>
        <color rgb="FF000000"/>
        <rFont val="Arial"/>
        <family val="2"/>
      </rPr>
      <t xml:space="preserve">Tuyauterie pour combustible liquide, placée superficiellement, constituée de tube en acier noir, avec soudure longitudinale par résistance électrique, série M, de 1/2" DN 15 mm de diamètre et 2,6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</si>
  <si>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</si>
  <si>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</si>
  <si>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</si>
  <si>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</si>
  <si>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</si>
  <si>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</si>
  <si>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mt08tan330b</t>
  </si>
  <si>
    <t xml:space="preserve">Matériel auxiliaire pour le montage et la fixation à l'ouvrage des tuyaux en acier, de 1/2" DN 15 mm.</t>
  </si>
  <si>
    <t xml:space="preserve">U</t>
  </si>
  <si>
    <t xml:space="preserve">mt08tan010be</t>
  </si>
  <si>
    <t xml:space="preserve">Tube en acier noir, avec soudure longitudinale par résistance électrique, série M, de 1/2" DN 15 mm de diamètre et 2,6 mm d'épaisseur, selon NF EN 10255, avec le prix augmenté de 20% pour cause d'accessoires et pièces spéciales.</t>
  </si>
  <si>
    <t xml:space="preserve">m</t>
  </si>
  <si>
    <t xml:space="preserve">mt27pfi030</t>
  </si>
  <si>
    <t xml:space="preserve">Apprêt antioxydant avec du polyuréthane.</t>
  </si>
  <si>
    <t xml:space="preserve">kg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</si>
  <si>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</si>
  <si>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</si>
  <si>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</si>
  <si>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</si>
  <si>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</si>
  <si>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</si>
  <si>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</si>
  <si>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</si>
  <si>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42,25Rp.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</si>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</sst>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22.96</v>
      </c>
      <c r="H9" s="13">
        <f ca="1">ROUND(INDIRECT(ADDRESS(ROW()+(0), COLUMN()+(-3), 1))*INDIRECT(ADDRESS(ROW()+(0), COLUMN()+(-1), 1)), 2)</f>
        <v>22.96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219.03</v>
      </c>
      <c r="H10" s="17">
        <f ca="1">ROUND(INDIRECT(ADDRESS(ROW()+(0), COLUMN()+(-3), 1))*INDIRECT(ADDRESS(ROW()+(0), COLUMN()+(-1), 1)), 2)</f>
        <v>219.03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651.48</v>
      </c>
      <c r="H11" s="17">
        <f ca="1">ROUND(INDIRECT(ADDRESS(ROW()+(0), COLUMN()+(-3), 1))*INDIRECT(ADDRESS(ROW()+(0), COLUMN()+(-1), 1)), 2)</f>
        <v>5.21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0.447</v>
      </c>
      <c r="F12" s="16" t="s">
        <v>22</v>
      </c>
      <c r="G12" s="17">
        <v>276.07</v>
      </c>
      <c r="H12" s="17">
        <f ca="1">ROUND(INDIRECT(ADDRESS(ROW()+(0), COLUMN()+(-3), 1))*INDIRECT(ADDRESS(ROW()+(0), COLUMN()+(-1), 1)), 2)</f>
        <v>123.4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0.447</v>
      </c>
      <c r="F13" s="20" t="s">
        <v>25</v>
      </c>
      <c r="G13" s="21">
        <v>200.43</v>
      </c>
      <c r="H13" s="21">
        <f ca="1">ROUND(INDIRECT(ADDRESS(ROW()+(0), COLUMN()+(-3), 1))*INDIRECT(ADDRESS(ROW()+(0), COLUMN()+(-1), 1)), 2)</f>
        <v>89.59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460.19</v>
      </c>
      <c r="H14" s="24">
        <f ca="1">ROUND(INDIRECT(ADDRESS(ROW()+(0), COLUMN()+(-3), 1))*INDIRECT(ADDRESS(ROW()+(0), COLUMN()+(-1), 1))/100, 2)</f>
        <v>9.2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469.39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