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<sst xmlns="http://schemas.openxmlformats.org/spreadsheetml/2006/main" count="24" uniqueCount="24">
  <si>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</si>
  <si>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TIA120</t>
  </si>
  <si>
    <t xml:space="preserve">U</t>
  </si>
  <si>
    <t xml:space="preserve">Boîte de dérivation.</t>
  </si>
  <si>
    <r>
      <rPr>
        <sz val="8.25"/>
        <color rgb="FF000000"/>
        <rFont val="Arial"/>
        <family val="2"/>
      </rPr>
      <t xml:space="preserve">Boîte de dérivation étanche, rectangulaire, de 105x105x55 mm, avec 7 cônes et trappe de visite avec vis de 1/4 de tour. Installation en surface. Comprend les barrettes de dominos et les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</si>
  <si>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</si>
  <si>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</si>
  <si>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</si>
  <si>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</si>
  <si>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</si>
  <si>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</si>
  <si>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mt35caj030d</t>
  </si>
  <si>
    <t xml:space="preserve">Boîte de dérivation étanche, rectangulaire, de 105x105x55 mm, avec 7 cônes et trappe de visite avec vis de 1/4 de tour, à installer en surface. Comprend les barrettes de dominos et les éléments de fixation.</t>
  </si>
  <si>
    <t xml:space="preserve">U</t>
  </si>
  <si>
    <t xml:space="preserve">mo006</t>
  </si>
  <si>
    <t xml:space="preserve">Compagnon professionnel III/CP2 installateur de réseaux et d'équipements de détection et de sécurité.</t>
  </si>
  <si>
    <t xml:space="preserve">h</t>
  </si>
  <si>
    <t xml:space="preserve">mo105</t>
  </si>
  <si>
    <t xml:space="preserve">Ouvrier professionnel II/OP installateur de réseaux et d'équipements de détection et de sécurité.</t>
  </si>
  <si>
    <t xml:space="preserve">h</t>
  </si>
  <si>
    <t xml:space="preserve">Frais de chantier des unités d'ouvrage</t>
  </si>
  <si>
    <t xml:space="preserve">%</t>
  </si>
  <si>
    <t xml:space="preserve">Coût d'entretien décennal: 11,23Rp.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</si>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</sst>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0.68" customWidth="1"/>
    <col min="4" max="4" width="79.22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217.63</v>
      </c>
      <c r="H9" s="13">
        <f ca="1">ROUND(INDIRECT(ADDRESS(ROW()+(0), COLUMN()+(-3), 1))*INDIRECT(ADDRESS(ROW()+(0), COLUMN()+(-1), 1)), 2)</f>
        <v>217.63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0.121</v>
      </c>
      <c r="F10" s="16" t="s">
        <v>16</v>
      </c>
      <c r="G10" s="17">
        <v>276.07</v>
      </c>
      <c r="H10" s="17">
        <f ca="1">ROUND(INDIRECT(ADDRESS(ROW()+(0), COLUMN()+(-3), 1))*INDIRECT(ADDRESS(ROW()+(0), COLUMN()+(-1), 1)), 2)</f>
        <v>33.4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0.121</v>
      </c>
      <c r="F11" s="20" t="s">
        <v>19</v>
      </c>
      <c r="G11" s="21">
        <v>200.43</v>
      </c>
      <c r="H11" s="21">
        <f ca="1">ROUND(INDIRECT(ADDRESS(ROW()+(0), COLUMN()+(-3), 1))*INDIRECT(ADDRESS(ROW()+(0), COLUMN()+(-1), 1)), 2)</f>
        <v>24.25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275.28</v>
      </c>
      <c r="H12" s="24">
        <f ca="1">ROUND(INDIRECT(ADDRESS(ROW()+(0), COLUMN()+(-3), 1))*INDIRECT(ADDRESS(ROW()+(0), COLUMN()+(-1), 1))/100, 2)</f>
        <v>5.51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280.79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