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<sst xmlns="http://schemas.openxmlformats.org/spreadsheetml/2006/main" count="24" uniqueCount="24">
  <si>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</si>
  <si>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TIA130</t>
  </si>
  <si>
    <t xml:space="preserve">m</t>
  </si>
  <si>
    <t xml:space="preserve">Câblage.</t>
  </si>
  <si>
    <r>
      <rPr>
        <sz val="8.25"/>
        <color rgb="FF000000"/>
        <rFont val="Arial"/>
        <family val="2"/>
      </rPr>
      <t xml:space="preserve">Câblage constitué de câble unipolaire H07Z1-K (AS), réaction au feu classe Cca-s1a,d1,a1, avec conducteur multifilaire de cuivre classe 5 (-K) de 1,5 mm² de section, avec isolation de composé thermoplastique à base de polyoléfine sans halogènes à faible émission de fumées et de gaz corrosifs (Z1). Comprend les accessoires nécessaires pour être correctement installée.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</si>
  <si>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</si>
  <si>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</si>
  <si>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</si>
  <si>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</si>
  <si>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</si>
  <si>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</si>
  <si>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mt35cun020a</t>
  </si>
  <si>
    <t xml:space="preserve">Câble unipolaire H07Z1-K (AS), sa tension assignée étant de 450/750 V, réaction au feu classe Cca-s1a,d1,a1 selon FR EN 50575, avec conducteur multifilaire de cuivre classe 5 (-K) de 1,5 mm² de section, avec isolation de composé thermoplastique à base de polyoléfine sans halogènes à faible émission de fumées et de gaz corrosifs (Z1).</t>
  </si>
  <si>
    <t xml:space="preserve">m</t>
  </si>
  <si>
    <t xml:space="preserve">mo006</t>
  </si>
  <si>
    <t xml:space="preserve">Compagnon professionnel III/CP2 installateur de réseaux et d'équipements de détection et de sécurité.</t>
  </si>
  <si>
    <t xml:space="preserve">h</t>
  </si>
  <si>
    <t xml:space="preserve">mo105</t>
  </si>
  <si>
    <t xml:space="preserve">Ouvrier professionnel II/OP installateur de réseaux et d'équipements de détection et de sécurité.</t>
  </si>
  <si>
    <t xml:space="preserve">h</t>
  </si>
  <si>
    <t xml:space="preserve">Frais de chantier des unités d'ouvrage</t>
  </si>
  <si>
    <t xml:space="preserve">%</t>
  </si>
  <si>
    <t xml:space="preserve">Coût d'entretien décennal: 1,63Rp.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</si>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</sst>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0.68" customWidth="1"/>
    <col min="4" max="4" width="78.54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28.57</v>
      </c>
      <c r="H9" s="13">
        <f ca="1">ROUND(INDIRECT(ADDRESS(ROW()+(0), COLUMN()+(-3), 1))*INDIRECT(ADDRESS(ROW()+(0), COLUMN()+(-1), 1)), 2)</f>
        <v>28.57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0.024</v>
      </c>
      <c r="F10" s="16" t="s">
        <v>16</v>
      </c>
      <c r="G10" s="17">
        <v>276.07</v>
      </c>
      <c r="H10" s="17">
        <f ca="1">ROUND(INDIRECT(ADDRESS(ROW()+(0), COLUMN()+(-3), 1))*INDIRECT(ADDRESS(ROW()+(0), COLUMN()+(-1), 1)), 2)</f>
        <v>6.63</v>
      </c>
    </row>
    <row r="11" spans="1:8" ht="24.00" thickBot="1" customHeight="1">
      <c r="A11" s="14" t="s">
        <v>17</v>
      </c>
      <c r="B11" s="14"/>
      <c r="C11" s="18" t="s">
        <v>18</v>
      </c>
      <c r="D11" s="18"/>
      <c r="E11" s="19">
        <v>0.024</v>
      </c>
      <c r="F11" s="20" t="s">
        <v>19</v>
      </c>
      <c r="G11" s="21">
        <v>200.43</v>
      </c>
      <c r="H11" s="21">
        <f ca="1">ROUND(INDIRECT(ADDRESS(ROW()+(0), COLUMN()+(-3), 1))*INDIRECT(ADDRESS(ROW()+(0), COLUMN()+(-1), 1)), 2)</f>
        <v>4.81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40.01</v>
      </c>
      <c r="H12" s="24">
        <f ca="1">ROUND(INDIRECT(ADDRESS(ROW()+(0), COLUMN()+(-3), 1))*INDIRECT(ADDRESS(ROW()+(0), COLUMN()+(-1), 1))/100, 2)</f>
        <v>0.8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40.81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