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<sst xmlns="http://schemas.openxmlformats.org/spreadsheetml/2006/main" count="21" uniqueCount="21">
  <si>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</si>
  <si>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TLL020</t>
  </si>
  <si>
    <t xml:space="preserve">U</t>
  </si>
  <si>
    <t xml:space="preserve">Boîte pour appareillage, encastrée dans une cloison sèche ou dans un faux plafond.</t>
  </si>
  <si>
    <r>
      <rPr>
        <sz val="8.25"/>
        <color rgb="FF000000"/>
        <rFont val="Arial"/>
        <family val="2"/>
      </rPr>
      <t xml:space="preserve">Boîte universelle 1 poste, avec griffes de fixation, en plastique ABS autoextinguible, sans halogènes, associable, de 65 mm de diamètre et 40 mm de largeur, avec degrés de protection IP30 et IK07, selon IEC 60439. Installation encastrée dans une cloison sèche ou dans un faux plafond.</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</si>
  <si>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</si>
  <si>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</si>
  <si>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</si>
  <si>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</si>
  <si>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</si>
  <si>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</si>
  <si>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mt33cmg020a</t>
  </si>
  <si>
    <t xml:space="preserve">Boîte universelle 1 poste, avec griffes de fixation, en plastique ABS autoextinguible, sans halogènes, associable, de 65 mm de diamètre et 40 mm de largeur, avec degrés de protection IP30 et IK07, selon IEC 60439, à encastrer dans ossatures autoportantes de plaques et faux plafonds de plaques, y compris les vis de fixation du mécanisme.</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</si>
  <si>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</si>
  <si>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</si>
  <si>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</si>
  <si>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</si>
  <si>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</si>
  <si>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</si>
  <si>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4,17Rp.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</si>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</sst>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71"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55.05</v>
      </c>
      <c r="G9" s="13">
        <f ca="1">ROUND(INDIRECT(ADDRESS(ROW()+(0), COLUMN()+(-3), 1))*INDIRECT(ADDRESS(ROW()+(0), COLUMN()+(-1), 1)), 2)</f>
        <v>55.05</v>
      </c>
    </row>
    <row r="10" spans="1:7" ht="13.50" thickBot="1" customHeight="1">
      <c r="A10" s="14" t="s">
        <v>14</v>
      </c>
      <c r="B10" s="14"/>
      <c r="C10" s="15" t="s">
        <v>15</v>
      </c>
      <c r="D10" s="16">
        <v>0.097</v>
      </c>
      <c r="E10" s="17" t="s">
        <v>16</v>
      </c>
      <c r="F10" s="18">
        <v>276.07</v>
      </c>
      <c r="G10" s="18">
        <f ca="1">ROUND(INDIRECT(ADDRESS(ROW()+(0), COLUMN()+(-3), 1))*INDIRECT(ADDRESS(ROW()+(0), COLUMN()+(-1), 1)), 2)</f>
        <v>26.78</v>
      </c>
    </row>
    <row r="11" spans="1:7" ht="13.50" thickBot="1" customHeight="1">
      <c r="A11" s="15"/>
      <c r="B11" s="15"/>
      <c r="C11" s="5" t="s">
        <v>17</v>
      </c>
      <c r="D11" s="19">
        <v>2</v>
      </c>
      <c r="E11" s="20" t="s">
        <v>18</v>
      </c>
      <c r="F11" s="21">
        <f ca="1">ROUND(SUM(INDIRECT(ADDRESS(ROW()+(-1), COLUMN()+(1), 1)),INDIRECT(ADDRESS(ROW()+(-2), COLUMN()+(1), 1))), 2)</f>
        <v>81.83</v>
      </c>
      <c r="G11" s="21">
        <f ca="1">ROUND(INDIRECT(ADDRESS(ROW()+(0), COLUMN()+(-3), 1))*INDIRECT(ADDRESS(ROW()+(0), COLUMN()+(-1), 1))/100, 2)</f>
        <v>1.64</v>
      </c>
    </row>
    <row r="12" spans="1:7" ht="13.50" thickBot="1" customHeight="1">
      <c r="A12" s="22" t="s">
        <v>19</v>
      </c>
      <c r="B12" s="22"/>
      <c r="C12" s="23"/>
      <c r="D12" s="23"/>
      <c r="E12" s="24"/>
      <c r="F12" s="22" t="s">
        <v>20</v>
      </c>
      <c r="G12" s="25">
        <f ca="1">ROUND(SUM(INDIRECT(ADDRESS(ROW()+(-1), COLUMN()+(0), 1)),INDIRECT(ADDRESS(ROW()+(-2), COLUMN()+(0), 1)),INDIRECT(ADDRESS(ROW()+(-3), COLUMN()+(0), 1))), 2)</f>
        <v>83.47</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