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<sst xmlns="http://schemas.openxmlformats.org/spreadsheetml/2006/main" count="27" uniqueCount="27">
  <si>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</si>
  <si>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TNU010</t>
  </si>
  <si>
    <t xml:space="preserve">m</t>
  </si>
  <si>
    <t xml:space="preserve">Tuyauterie multicouche en polyéthylène réticulé/aluminium/polyéthylène (PE-X/Al/PE), pré-isolée thermiquement.</t>
  </si>
  <si>
    <r>
      <rPr>
        <sz val="8.25"/>
        <color rgb="FF000000"/>
        <rFont val="Arial"/>
        <family val="2"/>
      </rPr>
      <t xml:space="preserve">Tuyauterie pré-isolée thermiquement, constituée de tube multicouche en polyéthylène réticulé/aluminium/polyéthylène (PE-X/Al/PE), de 16 mm de diamètre extérieur et 2 mm d'épaisseur, série 4, classe 1-2-5/8 bar et classe 4/10 bar, fourni en rouleaux, avec isolation thermique de 6 mm d'épaisseur et couche de protection.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</si>
  <si>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</si>
  <si>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</si>
  <si>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</si>
  <si>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</si>
  <si>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</si>
  <si>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</si>
  <si>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mt37tpf435a</t>
  </si>
  <si>
    <t xml:space="preserve">Matériel auxiliaire pour le montage et la fixation à l'ouvrage des tuyaux multicouche en polyéthylène réticulé/aluminium/polyéthylène (PE-X/Al/PE), avec isolation thermique, de 16 de diamètre extérieur.</t>
  </si>
  <si>
    <t xml:space="preserve">U</t>
  </si>
  <si>
    <t xml:space="preserve">mt37tpf035ag</t>
  </si>
  <si>
    <t xml:space="preserve">Tube multicouche en polyéthylène réticulé/aluminium/polyéthylène (PE-X/Al/PE), de 16 mm de diamètre extérieur et 2 mm d'épaisseur, série 4, classe 1-2-5/8 bar et classe 4/10 bar, fourni en rouleaux, avec isolation thermique de 6 mm d'épaisseur et couche de protection, selon NF EN ISO 21003-2,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</si>
  <si>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</si>
  <si>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</si>
  <si>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</si>
  <si>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</si>
  <si>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</si>
  <si>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</si>
  <si>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</si>
  <si>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</si>
  <si>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</si>
  <si>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25,24Rp.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</si>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</sst>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13.69</v>
      </c>
      <c r="H9" s="13">
        <f ca="1">ROUND(INDIRECT(ADDRESS(ROW()+(0), COLUMN()+(-3), 1))*INDIRECT(ADDRESS(ROW()+(0), COLUMN()+(-1), 1)), 2)</f>
        <v>13.69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355.85</v>
      </c>
      <c r="H10" s="17">
        <f ca="1">ROUND(INDIRECT(ADDRESS(ROW()+(0), COLUMN()+(-3), 1))*INDIRECT(ADDRESS(ROW()+(0), COLUMN()+(-1), 1)), 2)</f>
        <v>355.85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0.036</v>
      </c>
      <c r="F11" s="16" t="s">
        <v>19</v>
      </c>
      <c r="G11" s="17">
        <v>276.07</v>
      </c>
      <c r="H11" s="17">
        <f ca="1">ROUND(INDIRECT(ADDRESS(ROW()+(0), COLUMN()+(-3), 1))*INDIRECT(ADDRESS(ROW()+(0), COLUMN()+(-1), 1)), 2)</f>
        <v>9.94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0.036</v>
      </c>
      <c r="F12" s="20" t="s">
        <v>22</v>
      </c>
      <c r="G12" s="21">
        <v>200.43</v>
      </c>
      <c r="H12" s="21">
        <f ca="1">ROUND(INDIRECT(ADDRESS(ROW()+(0), COLUMN()+(-3), 1))*INDIRECT(ADDRESS(ROW()+(0), COLUMN()+(-1), 1)), 2)</f>
        <v>7.22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386.7</v>
      </c>
      <c r="H13" s="24">
        <f ca="1">ROUND(INDIRECT(ADDRESS(ROW()+(0), COLUMN()+(-3), 1))*INDIRECT(ADDRESS(ROW()+(0), COLUMN()+(-1), 1))/100, 2)</f>
        <v>7.73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394.43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