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<sst xmlns="http://schemas.openxmlformats.org/spreadsheetml/2006/main" count="33" uniqueCount="33">
  <si>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</si>
  <si>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TQO030</t>
  </si>
  <si>
    <t xml:space="preserve">m</t>
  </si>
  <si>
    <t xml:space="preserve">Collecteur suspendu.</t>
  </si>
  <si>
    <r>
      <rPr>
        <sz val="8.25"/>
        <color rgb="FF000000"/>
        <rFont val="Arial"/>
        <family val="2"/>
      </rPr>
      <t xml:space="preserve">Collecteur suspendu de PVC, série B, de 125 mm de diamètre, assemblage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</si>
  <si>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</si>
  <si>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</si>
  <si>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</si>
  <si>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</si>
  <si>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</si>
  <si>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</si>
  <si>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mt36tit400h</t>
  </si>
  <si>
    <t xml:space="preserve">Matériel auxiliaire pour le montage et la fixation à l'ouvrage des tuyaux en PVC, série B, de 125 mm de diamètre.</t>
  </si>
  <si>
    <t xml:space="preserve">U</t>
  </si>
  <si>
    <t xml:space="preserve">mt36tit010hj</t>
  </si>
  <si>
    <t xml:space="preserve">Tube en PVC, série B, de 125 mm de diamètre et 3,2 mm d'épaisseur, selon NF EN 1329-1, avec le prix augmenté de 45%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</si>
  <si>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</si>
  <si>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</si>
  <si>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</si>
  <si>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</si>
  <si>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</si>
  <si>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</si>
  <si>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</si>
  <si>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</si>
  <si>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</si>
  <si>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</si>
  <si>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</si>
  <si>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</si>
  <si>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</si>
  <si>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</si>
  <si>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</si>
  <si>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117,96Rp.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</si>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</sst>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35.38</v>
      </c>
      <c r="H9" s="13">
        <f ca="1">ROUND(INDIRECT(ADDRESS(ROW()+(0), COLUMN()+(-3), 1))*INDIRECT(ADDRESS(ROW()+(0), COLUMN()+(-1), 1)), 2)</f>
        <v>35.38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564.32</v>
      </c>
      <c r="H10" s="17">
        <f ca="1">ROUND(INDIRECT(ADDRESS(ROW()+(0), COLUMN()+(-3), 1))*INDIRECT(ADDRESS(ROW()+(0), COLUMN()+(-1), 1)), 2)</f>
        <v>592.54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0.058</v>
      </c>
      <c r="F11" s="16" t="s">
        <v>19</v>
      </c>
      <c r="G11" s="17">
        <v>2619.87</v>
      </c>
      <c r="H11" s="17">
        <f ca="1">ROUND(INDIRECT(ADDRESS(ROW()+(0), COLUMN()+(-3), 1))*INDIRECT(ADDRESS(ROW()+(0), COLUMN()+(-1), 1)), 2)</f>
        <v>151.95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0.046</v>
      </c>
      <c r="F12" s="16" t="s">
        <v>22</v>
      </c>
      <c r="G12" s="17">
        <v>3338.94</v>
      </c>
      <c r="H12" s="17">
        <f ca="1">ROUND(INDIRECT(ADDRESS(ROW()+(0), COLUMN()+(-3), 1))*INDIRECT(ADDRESS(ROW()+(0), COLUMN()+(-1), 1)), 2)</f>
        <v>153.59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0.313</v>
      </c>
      <c r="F13" s="16" t="s">
        <v>25</v>
      </c>
      <c r="G13" s="17">
        <v>276.07</v>
      </c>
      <c r="H13" s="17">
        <f ca="1">ROUND(INDIRECT(ADDRESS(ROW()+(0), COLUMN()+(-3), 1))*INDIRECT(ADDRESS(ROW()+(0), COLUMN()+(-1), 1)), 2)</f>
        <v>86.41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0.157</v>
      </c>
      <c r="F14" s="20" t="s">
        <v>28</v>
      </c>
      <c r="G14" s="21">
        <v>200.43</v>
      </c>
      <c r="H14" s="21">
        <f ca="1">ROUND(INDIRECT(ADDRESS(ROW()+(0), COLUMN()+(-3), 1))*INDIRECT(ADDRESS(ROW()+(0), COLUMN()+(-1), 1)), 2)</f>
        <v>31.47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1051.34</v>
      </c>
      <c r="H15" s="24">
        <f ca="1">ROUND(INDIRECT(ADDRESS(ROW()+(0), COLUMN()+(-3), 1))*INDIRECT(ADDRESS(ROW()+(0), COLUMN()+(-1), 1))/100, 2)</f>
        <v>21.03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1072.37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