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<sst xmlns="http://schemas.openxmlformats.org/spreadsheetml/2006/main" count="36" uniqueCount="36">
  <si>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</si>
  <si>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TVH020</t>
  </si>
  <si>
    <t xml:space="preserve">U</t>
  </si>
  <si>
    <t xml:space="preserve">Dispositif de contrôle centralisé.</t>
  </si>
  <si>
    <r>
      <rPr>
        <sz val="8.25"/>
        <color rgb="FF000000"/>
        <rFont val="Arial"/>
        <family val="2"/>
      </rPr>
      <t xml:space="preserve">Dispositif de contrôle centralisé constitué d'armoire de programmation composée de boîte en saillie étanche, de 300x200x150 mm, disjoncteur, transformateur et programmateur électronique, pour le contrôle d'au maximum 3 extracteurs statiques mécaniques en maison individuelle, avec système automatique à fonctionnement simultané et anémomètre; installation en maison individuelle. Comprend le tube protecteur du câblage et les câbles.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</si>
  <si>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</si>
  <si>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</si>
  <si>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</si>
  <si>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</si>
  <si>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</si>
  <si>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</si>
  <si>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mt42svi025a</t>
  </si>
  <si>
    <t xml:space="preserve">Armoire de programmation, composée de boîte en saillie étanche, de 300x200x150 mm, disjoncteur, transformateur et programmateur électronique, pour le contrôle d'au maximum 3 extracteurs statiques mécaniques en maison individuelle.</t>
  </si>
  <si>
    <t xml:space="preserve">U</t>
  </si>
  <si>
    <t xml:space="preserve">mt42svi027a</t>
  </si>
  <si>
    <t xml:space="preserve">Système automatique à fonctionnement simultané.</t>
  </si>
  <si>
    <t xml:space="preserve">U</t>
  </si>
  <si>
    <t xml:space="preserve">mt42svi028a</t>
  </si>
  <si>
    <t xml:space="preserve">Anémomètre.</t>
  </si>
  <si>
    <t xml:space="preserve">U</t>
  </si>
  <si>
    <t xml:space="preserve">mt35aia090ca</t>
  </si>
  <si>
    <t xml:space="preserve">Tube rigide en PVC, vissable,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61386-1, NF EN 61386-22 et NF EN 60423.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</si>
  <si>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</si>
  <si>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</si>
  <si>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</si>
  <si>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</si>
  <si>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</si>
  <si>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</si>
  <si>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</si>
  <si>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</si>
  <si>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</si>
  <si>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</si>
  <si>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</si>
  <si>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</si>
  <si>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20.837,34Rp.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</si>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</sst>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63109.3</v>
      </c>
      <c r="G9" s="13">
        <f ca="1">ROUND(INDIRECT(ADDRESS(ROW()+(0), COLUMN()+(-3), 1))*INDIRECT(ADDRESS(ROW()+(0), COLUMN()+(-1), 1)), 2)</f>
        <v>63109.3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17851.4</v>
      </c>
      <c r="G10" s="17">
        <f ca="1">ROUND(INDIRECT(ADDRESS(ROW()+(0), COLUMN()+(-3), 1))*INDIRECT(ADDRESS(ROW()+(0), COLUMN()+(-1), 1)), 2)</f>
        <v>17851.4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63609.5</v>
      </c>
      <c r="G11" s="17">
        <f ca="1">ROUND(INDIRECT(ADDRESS(ROW()+(0), COLUMN()+(-3), 1))*INDIRECT(ADDRESS(ROW()+(0), COLUMN()+(-1), 1)), 2)</f>
        <v>63609.5</v>
      </c>
    </row>
    <row r="12" spans="1:7" ht="66.00" thickBot="1" customHeight="1">
      <c r="A12" s="14" t="s">
        <v>20</v>
      </c>
      <c r="B12" s="14"/>
      <c r="C12" s="14" t="s">
        <v>21</v>
      </c>
      <c r="D12" s="15">
        <v>6</v>
      </c>
      <c r="E12" s="16" t="s">
        <v>22</v>
      </c>
      <c r="F12" s="17">
        <v>85.84</v>
      </c>
      <c r="G12" s="17">
        <f ca="1">ROUND(INDIRECT(ADDRESS(ROW()+(0), COLUMN()+(-3), 1))*INDIRECT(ADDRESS(ROW()+(0), COLUMN()+(-1), 1)), 2)</f>
        <v>515.04</v>
      </c>
    </row>
    <row r="13" spans="1:7" ht="45.00" thickBot="1" customHeight="1">
      <c r="A13" s="14" t="s">
        <v>23</v>
      </c>
      <c r="B13" s="14"/>
      <c r="C13" s="14" t="s">
        <v>24</v>
      </c>
      <c r="D13" s="15">
        <v>18</v>
      </c>
      <c r="E13" s="16" t="s">
        <v>25</v>
      </c>
      <c r="F13" s="17">
        <v>28.57</v>
      </c>
      <c r="G13" s="17">
        <f ca="1">ROUND(INDIRECT(ADDRESS(ROW()+(0), COLUMN()+(-3), 1))*INDIRECT(ADDRESS(ROW()+(0), COLUMN()+(-1), 1)), 2)</f>
        <v>514.26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0.672</v>
      </c>
      <c r="E14" s="16" t="s">
        <v>28</v>
      </c>
      <c r="F14" s="17">
        <v>276.07</v>
      </c>
      <c r="G14" s="17">
        <f ca="1">ROUND(INDIRECT(ADDRESS(ROW()+(0), COLUMN()+(-3), 1))*INDIRECT(ADDRESS(ROW()+(0), COLUMN()+(-1), 1)), 2)</f>
        <v>185.52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0.672</v>
      </c>
      <c r="E15" s="20" t="s">
        <v>31</v>
      </c>
      <c r="F15" s="21">
        <v>200.43</v>
      </c>
      <c r="G15" s="21">
        <f ca="1">ROUND(INDIRECT(ADDRESS(ROW()+(0), COLUMN()+(-3), 1))*INDIRECT(ADDRESS(ROW()+(0), COLUMN()+(-1), 1)), 2)</f>
        <v>134.69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145920</v>
      </c>
      <c r="G16" s="24">
        <f ca="1">ROUND(INDIRECT(ADDRESS(ROW()+(0), COLUMN()+(-3), 1))*INDIRECT(ADDRESS(ROW()+(0), COLUMN()+(-1), 1))/100, 2)</f>
        <v>2918.39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148838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