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<sst xmlns="http://schemas.openxmlformats.org/spreadsheetml/2006/main" count="33" uniqueCount="33">
  <si>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</si>
  <si>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TVJ050</t>
  </si>
  <si>
    <t xml:space="preserve">U</t>
  </si>
  <si>
    <t xml:space="preserve">Ventilo-convecteur de sol.</t>
  </si>
  <si>
    <r>
      <rPr>
        <sz val="8.25"/>
        <color rgb="FF000000"/>
        <rFont val="Arial"/>
        <family val="2"/>
      </rPr>
      <t xml:space="preserve">Ventilo-convecteur de sol, pour conduit vertical, gamme Hybrid City Multi, modèle PFFY-WP20VLRMM-E "MITSUBISHI ELECTRIC", puissance frigorifique nominale 2,2 kW (température de bulbe sec de l'air intérieur 27°C, température de bulbe humide de l'air intérieur 19°C, température de bulbe sec de l'air extérieur 35°C) puissance calorifique nominale 2,5 kW (température de bulbe sec de l'air intérieur 20°C, température de bulbe sec de l'air extérieur 7°C, température de bulbe humide de l'air extérieur 6°C), consommation électrique nominale en refroidissement 0,04 kW, consommation électrique nominale en chauffage 0,04 kW, de 639x886x220 mm, poids 22 kg, avec ventilateur à trois vitesses, pression sonore à faible vitesse 31 dBA, débit d'air à vitesse élevée 6 m³/min, pression statique configurable entre 20 Pa et 60 Pa. Régulation: contrôle à distance par câble, connectable au bus M-Net, modèle PAR-U02MEDA-J.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</si>
  <si>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</si>
  <si>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</si>
  <si>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</si>
  <si>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</si>
  <si>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</si>
  <si>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</si>
  <si>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mt42mee152a</t>
  </si>
  <si>
    <t xml:space="preserve">Ventilo-convecteur de sol, pour conduit vertical, gamme Hybrid City Multi, modèle PFFY-WP20VLRMM-E "MITSUBISHI ELECTRIC", puissance frigorifique nominale 2,2 kW (température de bulbe sec de l'air intérieur 27°C, température de bulbe humide de l'air intérieur 19°C, température de bulbe sec de l'air extérieur 35°C) puissance calorifique nominale 2,5 kW (température de bulbe sec de l'air intérieur 20°C, température de bulbe sec de l'air extérieur 7°C, température de bulbe humide de l'air extérieur 6°C), consommation électrique nominale en refroidissement 0,04 kW, consommation électrique nominale en chauffage 0,04 kW, de 639x886x220 mm, poids 22 kg, avec ventilateur à trois vitesses, pression sonore à faible vitesse 31 dBA, débit d'air à vitesse élevée 6 m³/min, pression statique configurable entre 20 Pa et 60 Pa.</t>
  </si>
  <si>
    <t xml:space="preserve">U</t>
  </si>
  <si>
    <t xml:space="preserve">mt42mee810a</t>
  </si>
  <si>
    <t xml:space="preserve">Contrôle à distance par câble, connectable au bus M-Net, modèle PAR-U02MEDA-J "MITSUBISHI ELECTRIC", 140x25x120 mm, avec écran tactile LCD rétro-illuminé avec matrice de points, indicateur de l'état de fonctionnement avec LED multicolore configurable (10 couleurs disponibles), sonde de température ambiante, fonction de double température de consigne, fonction marche/arrêt, et 8 actions programmables pour chaque jour de la semaine.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</si>
  <si>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</si>
  <si>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</si>
  <si>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</si>
  <si>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</si>
  <si>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mt42mee760</t>
  </si>
  <si>
    <t xml:space="preserve">Câble bus de communications, à 2 fils, de 0,5 mm² de section par fil.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</si>
  <si>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</si>
  <si>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</si>
  <si>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</si>
  <si>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</si>
  <si>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</si>
  <si>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</si>
  <si>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</si>
  <si>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</si>
  <si>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</si>
  <si>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50.943,54Rp.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</si>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</sst>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152733</v>
      </c>
      <c r="G9" s="13">
        <f ca="1">ROUND(INDIRECT(ADDRESS(ROW()+(0), COLUMN()+(-3), 1))*INDIRECT(ADDRESS(ROW()+(0), COLUMN()+(-1), 1)), 2)</f>
        <v>152733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24178</v>
      </c>
      <c r="G10" s="17">
        <f ca="1">ROUND(INDIRECT(ADDRESS(ROW()+(0), COLUMN()+(-3), 1))*INDIRECT(ADDRESS(ROW()+(0), COLUMN()+(-1), 1)), 2)</f>
        <v>24178</v>
      </c>
    </row>
    <row r="11" spans="1:7" ht="66.0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85.84</v>
      </c>
      <c r="G11" s="17">
        <f ca="1">ROUND(INDIRECT(ADDRESS(ROW()+(0), COLUMN()+(-3), 1))*INDIRECT(ADDRESS(ROW()+(0), COLUMN()+(-1), 1)), 2)</f>
        <v>257.52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209.03</v>
      </c>
      <c r="G12" s="17">
        <f ca="1">ROUND(INDIRECT(ADDRESS(ROW()+(0), COLUMN()+(-3), 1))*INDIRECT(ADDRESS(ROW()+(0), COLUMN()+(-1), 1)), 2)</f>
        <v>627.09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1.214</v>
      </c>
      <c r="E13" s="16" t="s">
        <v>25</v>
      </c>
      <c r="F13" s="17">
        <v>276.07</v>
      </c>
      <c r="G13" s="17">
        <f ca="1">ROUND(INDIRECT(ADDRESS(ROW()+(0), COLUMN()+(-3), 1))*INDIRECT(ADDRESS(ROW()+(0), COLUMN()+(-1), 1)), 2)</f>
        <v>335.15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1.214</v>
      </c>
      <c r="E14" s="20" t="s">
        <v>28</v>
      </c>
      <c r="F14" s="21">
        <v>200.43</v>
      </c>
      <c r="G14" s="21">
        <f ca="1">ROUND(INDIRECT(ADDRESS(ROW()+(0), COLUMN()+(-3), 1))*INDIRECT(ADDRESS(ROW()+(0), COLUMN()+(-1), 1)), 2)</f>
        <v>243.32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178374</v>
      </c>
      <c r="G15" s="24">
        <f ca="1">ROUND(INDIRECT(ADDRESS(ROW()+(0), COLUMN()+(-3), 1))*INDIRECT(ADDRESS(ROW()+(0), COLUMN()+(-1), 1))/100, 2)</f>
        <v>3567.47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181941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