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<sst xmlns="http://schemas.openxmlformats.org/spreadsheetml/2006/main" count="36" uniqueCount="36">
  <si>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</si>
  <si>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TVT010</t>
  </si>
  <si>
    <t xml:space="preserve">m</t>
  </si>
  <si>
    <t xml:space="preserve">Ligne frigorifique.</t>
  </si>
  <si>
    <r>
      <rPr>
        <sz val="8.25"/>
        <color rgb="FF000000"/>
        <rFont val="Arial"/>
        <family val="2"/>
      </rPr>
      <t xml:space="preserve">Ligne frigorifique double réalisée avec tuyauterie pour gaz via tube de cuivre sans soudure, de 1/2" de diamètre et 0,8 mm d'épaisseur avec coquille de mousse élastomérique, de 13 mm de diamètre intérieur et 10 mm d'épaisseur, à base de caoutchouc synthétique flexible, de structure cellulaire fermée et tuyauterie pour liquide via tube de cuivre sans soudure, de 1/4" de diamètre et 0,8 mm d'épaisseur avec coquille de mousse élastomérique, de 7 mm de diamètre intérieur et 10 mm d'épaisseur, à base de caoutchouc synthétique flexible, de structure cellulaire fermée.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</si>
  <si>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</si>
  <si>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</si>
  <si>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</si>
  <si>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</si>
  <si>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</si>
  <si>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</si>
  <si>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mt42lin030a</t>
  </si>
  <si>
    <t xml:space="preserve">Tube de cuivre sans soudure, de 1/4" de diamètre et 0,8 mm d'épaisseur, selon NF EN 12735-1.</t>
  </si>
  <si>
    <t xml:space="preserve">m</t>
  </si>
  <si>
    <t xml:space="preserve">mt17coe070aa</t>
  </si>
  <si>
    <t xml:space="preserve">Coquille de mousse élastomérique, de 7 mm de diamètre intérieur et 10 mm d'épaisseur, à base de caoutchouc synthétique flexible, de structure cellulaire fermée.</t>
  </si>
  <si>
    <t xml:space="preserve">m</t>
  </si>
  <si>
    <t xml:space="preserve">mt17coe110</t>
  </si>
  <si>
    <t xml:space="preserve">Adhésif pour coquille élastomérique.</t>
  </si>
  <si>
    <t xml:space="preserve">l</t>
  </si>
  <si>
    <t xml:space="preserve">mt42lin030c</t>
  </si>
  <si>
    <t xml:space="preserve">Tube de cuivre sans soudure, de 1/2" de diamètre et 0,8 mm d'épaisseur, selon NF EN 12735-1.</t>
  </si>
  <si>
    <t xml:space="preserve">m</t>
  </si>
  <si>
    <t xml:space="preserve">mt17coe070ca</t>
  </si>
  <si>
    <t xml:space="preserve">Coquille de mousse élastomérique, de 13 mm de diamètre intérieur et 10 mm d'épaisseur, à base de caoutchouc synthétique flexible, de structure cellulaire fermée.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</si>
  <si>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</si>
  <si>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</si>
  <si>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</si>
  <si>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</si>
  <si>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</si>
  <si>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</si>
  <si>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</si>
  <si>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</si>
  <si>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</si>
  <si>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161,30Rp.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</si>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</sst>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209.03</v>
      </c>
      <c r="G9" s="13">
        <f ca="1">ROUND(INDIRECT(ADDRESS(ROW()+(0), COLUMN()+(-3), 1))*INDIRECT(ADDRESS(ROW()+(0), COLUMN()+(-1), 1)), 2)</f>
        <v>209.03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554.63</v>
      </c>
      <c r="G10" s="17">
        <f ca="1">ROUND(INDIRECT(ADDRESS(ROW()+(0), COLUMN()+(-3), 1))*INDIRECT(ADDRESS(ROW()+(0), COLUMN()+(-1), 1)), 2)</f>
        <v>582.36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0.021</v>
      </c>
      <c r="E11" s="16" t="s">
        <v>19</v>
      </c>
      <c r="F11" s="17">
        <v>1324.62</v>
      </c>
      <c r="G11" s="17">
        <f ca="1">ROUND(INDIRECT(ADDRESS(ROW()+(0), COLUMN()+(-3), 1))*INDIRECT(ADDRESS(ROW()+(0), COLUMN()+(-1), 1)), 2)</f>
        <v>27.82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324.7</v>
      </c>
      <c r="G12" s="17">
        <f ca="1">ROUND(INDIRECT(ADDRESS(ROW()+(0), COLUMN()+(-3), 1))*INDIRECT(ADDRESS(ROW()+(0), COLUMN()+(-1), 1)), 2)</f>
        <v>324.7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1.05</v>
      </c>
      <c r="E13" s="16" t="s">
        <v>25</v>
      </c>
      <c r="F13" s="17">
        <v>682.84</v>
      </c>
      <c r="G13" s="17">
        <f ca="1">ROUND(INDIRECT(ADDRESS(ROW()+(0), COLUMN()+(-3), 1))*INDIRECT(ADDRESS(ROW()+(0), COLUMN()+(-1), 1)), 2)</f>
        <v>716.98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0.243</v>
      </c>
      <c r="E14" s="16" t="s">
        <v>28</v>
      </c>
      <c r="F14" s="17">
        <v>276.07</v>
      </c>
      <c r="G14" s="17">
        <f ca="1">ROUND(INDIRECT(ADDRESS(ROW()+(0), COLUMN()+(-3), 1))*INDIRECT(ADDRESS(ROW()+(0), COLUMN()+(-1), 1)), 2)</f>
        <v>67.09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0.243</v>
      </c>
      <c r="E15" s="20" t="s">
        <v>31</v>
      </c>
      <c r="F15" s="21">
        <v>200.43</v>
      </c>
      <c r="G15" s="21">
        <f ca="1">ROUND(INDIRECT(ADDRESS(ROW()+(0), COLUMN()+(-3), 1))*INDIRECT(ADDRESS(ROW()+(0), COLUMN()+(-1), 1)), 2)</f>
        <v>48.7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1976.68</v>
      </c>
      <c r="G16" s="24">
        <f ca="1">ROUND(INDIRECT(ADDRESS(ROW()+(0), COLUMN()+(-3), 1))*INDIRECT(ADDRESS(ROW()+(0), COLUMN()+(-1), 1))/100, 2)</f>
        <v>39.53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2016.21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