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<sst xmlns="http://schemas.openxmlformats.org/spreadsheetml/2006/main" count="30" uniqueCount="30">
  <si>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</si>
  <si>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TBB100</t>
  </si>
  <si>
    <t xml:space="preserve">U</t>
  </si>
  <si>
    <t xml:space="preserve">Baignoire en fonte "ROCA".</t>
  </si>
  <si>
    <r>
      <rPr>
        <sz val="8.25"/>
        <color rgb="FF000000"/>
        <rFont val="Arial"/>
        <family val="2"/>
      </rPr>
      <t xml:space="preserve">Baignoire rectangulaire en fonte de fer, modèle Continental "ROCA", couleur Blanco, de 1700x700x370 mm, avec fond antidérapant, équipée avec mitigeur mural pour bain/douche, avec cartouche céramique, finition chromé, modèle Thesis. Comprend le silicone pour le scellement des joints.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</si>
  <si>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</si>
  <si>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</si>
  <si>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</si>
  <si>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</si>
  <si>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</si>
  <si>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</si>
  <si>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mt30bhr005a</t>
  </si>
  <si>
    <t xml:space="preserve">Baignoire rectangulaire en fonte de fer, modèle Continental "ROCA", couleur Blanco, de 1700x700x370 mm, avec fond antidérapant, selon NF EN 14516.</t>
  </si>
  <si>
    <t xml:space="preserve">U</t>
  </si>
  <si>
    <t xml:space="preserve">mt31gmo024a</t>
  </si>
  <si>
    <t xml:space="preserve">Mitigeur mural pour bain/douche, avec cartouche céramique, finition chromé, modèle Thesis "ROCA", composé de mitigeur de bain/douche avec bec et support de douche intégré, inverseur automatique bain/douche et équipement de douche constitué de douchette et flexible de 1,70 m de laiton chromé, selon NF EN 1287.</t>
  </si>
  <si>
    <t xml:space="preserve">U</t>
  </si>
  <si>
    <t xml:space="preserve">mt30dba020</t>
  </si>
  <si>
    <t xml:space="preserve">Déversoir automatique en laiton cuivre pour baignoire, finition chromée.</t>
  </si>
  <si>
    <t xml:space="preserve">U</t>
  </si>
  <si>
    <t xml:space="preserve">mt30www005</t>
  </si>
  <si>
    <t xml:space="preserve">Cartouche de 300 ml de silicone acide monocomposant, fongicide, pour le scellement des joints en milieux humides.</t>
  </si>
  <si>
    <t xml:space="preserve">U</t>
  </si>
  <si>
    <t xml:space="preserve">mo008</t>
  </si>
  <si>
    <t xml:space="preserve">Compagnon professionnel III/CP2 plombier.</t>
  </si>
  <si>
    <t xml:space="preserve">h</t>
  </si>
  <si>
    <t xml:space="preserve">Frais de chantier des unités d'ouvrage</t>
  </si>
  <si>
    <t xml:space="preserve">%</t>
  </si>
  <si>
    <t xml:space="preserve">Coût d'entretien décennal: 40.408,85Rp.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</si>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</sst>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77.52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46920.7</v>
      </c>
      <c r="G9" s="13">
        <f ca="1">ROUND(INDIRECT(ADDRESS(ROW()+(0), COLUMN()+(-3), 1))*INDIRECT(ADDRESS(ROW()+(0), COLUMN()+(-1), 1)), 2)</f>
        <v>46920.7</v>
      </c>
    </row>
    <row r="10" spans="1:7" ht="45.00" thickBot="1" customHeight="1">
      <c r="A10" s="14" t="s">
        <v>14</v>
      </c>
      <c r="B10" s="14"/>
      <c r="C10" s="14" t="s">
        <v>15</v>
      </c>
      <c r="D10" s="15">
        <v>1</v>
      </c>
      <c r="E10" s="16" t="s">
        <v>16</v>
      </c>
      <c r="F10" s="17">
        <v>28191.4</v>
      </c>
      <c r="G10" s="17">
        <f ca="1">ROUND(INDIRECT(ADDRESS(ROW()+(0), COLUMN()+(-3), 1))*INDIRECT(ADDRESS(ROW()+(0), COLUMN()+(-1), 1)), 2)</f>
        <v>28191.4</v>
      </c>
    </row>
    <row r="11" spans="1:7" ht="13.50" thickBot="1" customHeight="1">
      <c r="A11" s="14" t="s">
        <v>17</v>
      </c>
      <c r="B11" s="14"/>
      <c r="C11" s="14" t="s">
        <v>18</v>
      </c>
      <c r="D11" s="15">
        <v>1</v>
      </c>
      <c r="E11" s="16" t="s">
        <v>19</v>
      </c>
      <c r="F11" s="17">
        <v>8784.91</v>
      </c>
      <c r="G11" s="17">
        <f ca="1">ROUND(INDIRECT(ADDRESS(ROW()+(0), COLUMN()+(-3), 1))*INDIRECT(ADDRESS(ROW()+(0), COLUMN()+(-1), 1)), 2)</f>
        <v>8784.91</v>
      </c>
    </row>
    <row r="12" spans="1:7" ht="24.00" thickBot="1" customHeight="1">
      <c r="A12" s="14" t="s">
        <v>20</v>
      </c>
      <c r="B12" s="14"/>
      <c r="C12" s="14" t="s">
        <v>21</v>
      </c>
      <c r="D12" s="15">
        <v>0.036</v>
      </c>
      <c r="E12" s="16" t="s">
        <v>22</v>
      </c>
      <c r="F12" s="17">
        <v>522.58</v>
      </c>
      <c r="G12" s="17">
        <f ca="1">ROUND(INDIRECT(ADDRESS(ROW()+(0), COLUMN()+(-3), 1))*INDIRECT(ADDRESS(ROW()+(0), COLUMN()+(-1), 1)), 2)</f>
        <v>18.81</v>
      </c>
    </row>
    <row r="13" spans="1:7" ht="13.50" thickBot="1" customHeight="1">
      <c r="A13" s="14" t="s">
        <v>23</v>
      </c>
      <c r="B13" s="14"/>
      <c r="C13" s="18" t="s">
        <v>24</v>
      </c>
      <c r="D13" s="19">
        <v>1.357</v>
      </c>
      <c r="E13" s="20" t="s">
        <v>25</v>
      </c>
      <c r="F13" s="21">
        <v>276.07</v>
      </c>
      <c r="G13" s="21">
        <f ca="1">ROUND(INDIRECT(ADDRESS(ROW()+(0), COLUMN()+(-3), 1))*INDIRECT(ADDRESS(ROW()+(0), COLUMN()+(-1), 1)), 2)</f>
        <v>374.63</v>
      </c>
    </row>
    <row r="14" spans="1:7" ht="13.50" thickBot="1" customHeight="1">
      <c r="A14" s="18"/>
      <c r="B14" s="18"/>
      <c r="C14" s="5" t="s">
        <v>26</v>
      </c>
      <c r="D14" s="22">
        <v>2</v>
      </c>
      <c r="E14" s="23" t="s">
        <v>27</v>
      </c>
      <c r="F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84290.5</v>
      </c>
      <c r="G14" s="24">
        <f ca="1">ROUND(INDIRECT(ADDRESS(ROW()+(0), COLUMN()+(-3), 1))*INDIRECT(ADDRESS(ROW()+(0), COLUMN()+(-1), 1))/100, 2)</f>
        <v>1685.81</v>
      </c>
    </row>
    <row r="15" spans="1:7" ht="13.50" thickBot="1" customHeight="1">
      <c r="A15" s="25" t="s">
        <v>28</v>
      </c>
      <c r="B15" s="25"/>
      <c r="C15" s="26"/>
      <c r="D15" s="26"/>
      <c r="E15" s="27"/>
      <c r="F15" s="25" t="s">
        <v>29</v>
      </c>
      <c r="G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85976.3</v>
      </c>
    </row>
  </sheetData>
  <mergeCells count="11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D15"/>
  </mergeCells>
  <pageMargins left="0.147638" right="0.147638" top="0.206693" bottom="0.206693" header="0.0" footer="0.0"/>
  <pageSetup paperSize="9" orientation="portrait"/>
  <rowBreaks count="0" manualBreakCount="0">
    </rowBreaks>
</worksheet>
</file>