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<sst xmlns="http://schemas.openxmlformats.org/spreadsheetml/2006/main" count="33" uniqueCount="33">
  <si>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</si>
  <si>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TCE110</t>
  </si>
  <si>
    <t xml:space="preserve">U</t>
  </si>
  <si>
    <t xml:space="preserve">Collecteur préfabriqué de distribution d'eau pour usage domestique.</t>
  </si>
  <si>
    <r>
      <rPr>
        <sz val="8.25"/>
        <color rgb="FF000000"/>
        <rFont val="Arial"/>
        <family val="2"/>
      </rPr>
      <t xml:space="preserve">Collecteur de polybutylène (PB), "SAUNIER DUVAL", connexions principales femelle-mâle de 22 mm de diamètre, avec trois dérivations de 15 mm de diamètre, logé dans coffret de visite en plastique, de 315x85x315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</si>
  <si>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</si>
  <si>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</si>
  <si>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</si>
  <si>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</si>
  <si>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</si>
  <si>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</si>
  <si>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mt38acg150c</t>
  </si>
  <si>
    <t xml:space="preserve">Coffret de visite en plastique, de 315x85x315 mm, avec colliers de 1" et porte, à encastrer.</t>
  </si>
  <si>
    <t xml:space="preserve">U</t>
  </si>
  <si>
    <t xml:space="preserve">mt37als010z</t>
  </si>
  <si>
    <t xml:space="preserve">Collecteur de polybutylène (PB), "SAUNIER DUVAL", connexions principales femelle-mâle de 22 mm de diamètre, avec trois dérivations de 15 mm de diamètre, selon NF EN ISO 15876-3.</t>
  </si>
  <si>
    <t xml:space="preserve">U</t>
  </si>
  <si>
    <t xml:space="preserve">mt37sve010c</t>
  </si>
  <si>
    <t xml:space="preserve">Vanne à sphère en laiton nickelé à visser de 3/4".</t>
  </si>
  <si>
    <t xml:space="preserve">U</t>
  </si>
  <si>
    <t xml:space="preserve">mt38www012</t>
  </si>
  <si>
    <t xml:space="preserve">Matériel auxiliaire pour installation de chauffage et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</si>
  <si>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</si>
  <si>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</si>
  <si>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</si>
  <si>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</si>
  <si>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</si>
  <si>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</si>
  <si>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</si>
  <si>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</si>
  <si>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</si>
  <si>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297,22Rp.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</si>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</sst>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1185.91</v>
      </c>
      <c r="G9" s="13">
        <f ca="1">ROUND(INDIRECT(ADDRESS(ROW()+(0), COLUMN()+(-3), 1))*INDIRECT(ADDRESS(ROW()+(0), COLUMN()+(-1), 1)), 2)</f>
        <v>1185.91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2</v>
      </c>
      <c r="E10" s="16" t="s">
        <v>16</v>
      </c>
      <c r="F10" s="17">
        <v>830.55</v>
      </c>
      <c r="G10" s="17">
        <f ca="1">ROUND(INDIRECT(ADDRESS(ROW()+(0), COLUMN()+(-3), 1))*INDIRECT(ADDRESS(ROW()+(0), COLUMN()+(-1), 1)), 2)</f>
        <v>1661.1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2</v>
      </c>
      <c r="E11" s="16" t="s">
        <v>19</v>
      </c>
      <c r="F11" s="17">
        <v>508.93</v>
      </c>
      <c r="G11" s="17">
        <f ca="1">ROUND(INDIRECT(ADDRESS(ROW()+(0), COLUMN()+(-3), 1))*INDIRECT(ADDRESS(ROW()+(0), COLUMN()+(-1), 1)), 2)</f>
        <v>1017.86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146.32</v>
      </c>
      <c r="G12" s="17">
        <f ca="1">ROUND(INDIRECT(ADDRESS(ROW()+(0), COLUMN()+(-3), 1))*INDIRECT(ADDRESS(ROW()+(0), COLUMN()+(-1), 1)), 2)</f>
        <v>146.32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0.318</v>
      </c>
      <c r="E13" s="16" t="s">
        <v>25</v>
      </c>
      <c r="F13" s="17">
        <v>276.07</v>
      </c>
      <c r="G13" s="17">
        <f ca="1">ROUND(INDIRECT(ADDRESS(ROW()+(0), COLUMN()+(-3), 1))*INDIRECT(ADDRESS(ROW()+(0), COLUMN()+(-1), 1)), 2)</f>
        <v>87.79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0.318</v>
      </c>
      <c r="E14" s="20" t="s">
        <v>28</v>
      </c>
      <c r="F14" s="21">
        <v>200.43</v>
      </c>
      <c r="G14" s="21">
        <f ca="1">ROUND(INDIRECT(ADDRESS(ROW()+(0), COLUMN()+(-3), 1))*INDIRECT(ADDRESS(ROW()+(0), COLUMN()+(-1), 1)), 2)</f>
        <v>63.74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4162.72</v>
      </c>
      <c r="G15" s="24">
        <f ca="1">ROUND(INDIRECT(ADDRESS(ROW()+(0), COLUMN()+(-3), 1))*INDIRECT(ADDRESS(ROW()+(0), COLUMN()+(-1), 1))/100, 2)</f>
        <v>83.25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4245.97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