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<sst xmlns="http://schemas.openxmlformats.org/spreadsheetml/2006/main" count="36" uniqueCount="36">
  <si>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</si>
  <si>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TCE150</t>
  </si>
  <si>
    <t xml:space="preserve">U</t>
  </si>
  <si>
    <t xml:space="preserve">Ballon simple échangeur, pour production d'E.C.S.</t>
  </si>
  <si>
    <r>
      <rPr>
        <sz val="8.25"/>
        <color rgb="FF000000"/>
        <rFont val="Arial"/>
        <family val="2"/>
      </rPr>
      <t xml:space="preserve">Ballon échangeur en acier vitrifié, avec échangeur à un serpentin, de sol, 300 l, hauteur 1640 mm, diamètre 680 mm, isolation de 50 mm d'épaisseur avec polyuréthane à haute densité, sans CFC, protection contre la corrosion via une anode de magnésium.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</si>
  <si>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</si>
  <si>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</si>
  <si>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</si>
  <si>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</si>
  <si>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</si>
  <si>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</si>
  <si>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mt38csg050S1</t>
  </si>
  <si>
    <t xml:space="preserve">Ballon échangeur en acier vitrifié, avec échangeur à un serpentin, de sol, 300 l, hauteur 1640 mm, diamètre 680 mm, isolation de 50 mm d'épaisseur avec polyuréthane à haute densité, sans CFC, protection contre la corrosion via une anode de magnésium.</t>
  </si>
  <si>
    <t xml:space="preserve">U</t>
  </si>
  <si>
    <t xml:space="preserve">mt37svs010c</t>
  </si>
  <si>
    <t xml:space="preserve">Vanne de sécurité, en laiton, avec filet de 1/2" de diamètre, réglé à 6 bar de pression.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</si>
  <si>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</si>
  <si>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</si>
  <si>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</si>
  <si>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</si>
  <si>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</si>
  <si>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</si>
  <si>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</si>
  <si>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mt38www011</t>
  </si>
  <si>
    <t xml:space="preserve">Matériel auxiliaire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</si>
  <si>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</si>
  <si>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</si>
  <si>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</si>
  <si>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</si>
  <si>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</si>
  <si>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</si>
  <si>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</si>
  <si>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</si>
  <si>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</si>
  <si>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23.149,39Rp.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</si>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</sst>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5.82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104516</v>
      </c>
      <c r="H9" s="13">
        <f ca="1">ROUND(INDIRECT(ADDRESS(ROW()+(0), COLUMN()+(-3), 1))*INDIRECT(ADDRESS(ROW()+(0), COLUMN()+(-1), 1)), 2)</f>
        <v>104516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308.2</v>
      </c>
      <c r="H10" s="17">
        <f ca="1">ROUND(INDIRECT(ADDRESS(ROW()+(0), COLUMN()+(-3), 1))*INDIRECT(ADDRESS(ROW()+(0), COLUMN()+(-1), 1)), 2)</f>
        <v>308.2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508.93</v>
      </c>
      <c r="H11" s="17">
        <f ca="1">ROUND(INDIRECT(ADDRESS(ROW()+(0), COLUMN()+(-3), 1))*INDIRECT(ADDRESS(ROW()+(0), COLUMN()+(-1), 1)), 2)</f>
        <v>1017.86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846.86</v>
      </c>
      <c r="H12" s="17">
        <f ca="1">ROUND(INDIRECT(ADDRESS(ROW()+(0), COLUMN()+(-3), 1))*INDIRECT(ADDRESS(ROW()+(0), COLUMN()+(-1), 1)), 2)</f>
        <v>1693.72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101.03</v>
      </c>
      <c r="H13" s="17">
        <f ca="1">ROUND(INDIRECT(ADDRESS(ROW()+(0), COLUMN()+(-3), 1))*INDIRECT(ADDRESS(ROW()+(0), COLUMN()+(-1), 1)), 2)</f>
        <v>101.03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0.917</v>
      </c>
      <c r="F14" s="16" t="s">
        <v>28</v>
      </c>
      <c r="G14" s="17">
        <v>276.07</v>
      </c>
      <c r="H14" s="17">
        <f ca="1">ROUND(INDIRECT(ADDRESS(ROW()+(0), COLUMN()+(-3), 1))*INDIRECT(ADDRESS(ROW()+(0), COLUMN()+(-1), 1)), 2)</f>
        <v>253.16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0.917</v>
      </c>
      <c r="F15" s="20" t="s">
        <v>31</v>
      </c>
      <c r="G15" s="21">
        <v>200.43</v>
      </c>
      <c r="H15" s="21">
        <f ca="1">ROUND(INDIRECT(ADDRESS(ROW()+(0), COLUMN()+(-3), 1))*INDIRECT(ADDRESS(ROW()+(0), COLUMN()+(-1), 1)), 2)</f>
        <v>183.79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108074</v>
      </c>
      <c r="H16" s="24">
        <f ca="1">ROUND(INDIRECT(ADDRESS(ROW()+(0), COLUMN()+(-3), 1))*INDIRECT(ADDRESS(ROW()+(0), COLUMN()+(-1), 1))/100, 2)</f>
        <v>2161.47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110235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